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9040" windowHeight="15840"/>
  </bookViews>
  <sheets>
    <sheet name="F14.2  PLANES DE MEJORAMIENT..." sheetId="1" r:id="rId1"/>
    <sheet name="Sheet1" sheetId="2" r:id="rId2"/>
  </sheets>
  <definedNames>
    <definedName name="_xlnm.Print_Area" localSheetId="0">'F14.2  PLANES DE MEJORAMIENT...'!$A$1:$Q$28</definedName>
  </definedNames>
  <calcPr calcId="145621"/>
</workbook>
</file>

<file path=xl/sharedStrings.xml><?xml version="1.0" encoding="utf-8"?>
<sst xmlns="http://schemas.openxmlformats.org/spreadsheetml/2006/main" count="141" uniqueCount="88">
  <si>
    <t>Tipo Modalidad</t>
  </si>
  <si>
    <t>M-3: PLAN DE MEJORAMIENTO</t>
  </si>
  <si>
    <t>Formulario</t>
  </si>
  <si>
    <t>F14.2: PLANES DE MEJORAMIENTO - ENTES TERRITORIALES</t>
  </si>
  <si>
    <t>Moneda Informe</t>
  </si>
  <si>
    <t>Entidad</t>
  </si>
  <si>
    <t>Fecha</t>
  </si>
  <si>
    <t>Periodicidad</t>
  </si>
  <si>
    <t>OCASIONAL</t>
  </si>
  <si>
    <t>[1]</t>
  </si>
  <si>
    <t>FORMULARIO CON INFORMACIÓN</t>
  </si>
  <si>
    <t>JUSTIFICACIÓN</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</si>
  <si>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</si>
  <si>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</si>
  <si>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</si>
  <si>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</si>
  <si>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</si>
  <si>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</si>
  <si>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</si>
  <si>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</si>
  <si>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</si>
  <si>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</si>
  <si>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</si>
  <si>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</si>
  <si>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</si>
  <si>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</si>
  <si>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
  </si>
  <si>
    <t>[2]</t>
  </si>
  <si>
    <t>0 REGALÍAS</t>
  </si>
  <si>
    <t>[4]</t>
  </si>
  <si>
    <t>0 OTROS CONCEPTOS RELACIONADOS</t>
  </si>
  <si>
    <t>1 SI</t>
  </si>
  <si>
    <t xml:space="preserve">1 SUSCRIPCIÓN DEL PLAN DE MEJORAMIENTO </t>
  </si>
  <si>
    <t>2 NO</t>
  </si>
  <si>
    <t>2 AVANCE ó SEGUIMIENTO DEL PLAN DE MEJORAMIENTO</t>
  </si>
  <si>
    <t>3 FORMULARIO SIN INFORMACIÓN</t>
  </si>
  <si>
    <t>0 SISTEMA GENERAL DE PARTICIPACIONES - SGP</t>
  </si>
  <si>
    <t>FILA 1</t>
  </si>
  <si>
    <t xml:space="preserve"> </t>
  </si>
  <si>
    <t>Personal de la interventoría con contrato por prestación de servicios, evidenciado en las actas de interventoría y supervisión y planillas de seguridad social, el contratista no está asumiendo los costos laborales (Prima, cesantías, vacaciones, pensión, salud, etc), por lo tanto no debieron ser incluidos en el cálculo del factor multiplicador. Así se debe ajustar el valor del contrato</t>
  </si>
  <si>
    <t xml:space="preserve">Acta ajustada
</t>
  </si>
  <si>
    <t>Formato</t>
  </si>
  <si>
    <t>Liquidación</t>
  </si>
  <si>
    <t>1</t>
  </si>
  <si>
    <t>Requerimiento</t>
  </si>
  <si>
    <t>Solicitar concepto de la oficina juridica y de contratación para analizar la posibilidad de solicitar una demanda al acuerdo 013 de 2018 del Municpio de Montenegro para que retiren al Departamento del Quindío como agente de retención. Lo anterior teniendo en cuenta el principio de territorialidad.</t>
  </si>
  <si>
    <t>Requerir a la Secretaría Jurídica y de contratación sobre la legalidad del acuerdo teniendo en cuenta el principio de territorialidad en los tributos de las entidades territoriales y la inclusión del Departamento del Quindío como agente de Rete ICA, teniendo en cuenta que el domicilio principal del departamento del Quindío es el municipio de Armenia y no el Municipio de Montenegro.</t>
  </si>
  <si>
    <t>FILA 2</t>
  </si>
  <si>
    <t>FILA 3</t>
  </si>
  <si>
    <t>FILA 4</t>
  </si>
  <si>
    <t>El estudio realizado  evidenció irregularidades en la aplicación del factor multiplicador base para el cálculo de los costos del contrato. INCLUIR COSTOS PERSONAL QUE NO FUE LABORAL SINO PRESTACION DE SERVICIOS SE PAGO POR VALORES NO EJECUTADOS. Falencia al no verificar que los costos reportados por el contratista cumplan con la propuesta, en puntos jurídicos y financieros</t>
  </si>
  <si>
    <t>Gestión fiscal antieconómica, ineficaz, ineficiente e inequitativa por la suma de $ 7.605.561.082 que corresponde al valor total del Convenio Especial de Cooperación 002 de 2020.</t>
  </si>
  <si>
    <t>El Departamento del Quindío habría desatendido los principios de eficacia y responsabilidad, propios de la función pública y de la contratación estatal, de conformidad con los artículos 209 Superior y 26 de la Ley 80 de 1993</t>
  </si>
  <si>
    <t>Realizar dos capacitaciones sobre el seguimiento y control (supervisión e interventoría) de contratos y convenios, realizando especial énfasis en la importancia de las evidencias del cumplimento de las actividades contractuales  y en el principio de eficacia y respondabilidad,.</t>
  </si>
  <si>
    <t>la inejecución de las actividades, incumplimiento del objetivo del proyecto. Es decir, el cumplimiento de las mencionadas actividades no se mencionó como sustento de la prórroga en el documento modificatorio.</t>
  </si>
  <si>
    <t>Capacitaciones en la estructuracion de convenios , contratos  y modificatorios en especial los relacionados con recursos del SGR</t>
  </si>
  <si>
    <t>Realizar  dos jornadas de capacitación en la elaboracion de los contenidos y estructura  de los convenios, contratos y modificatorios.</t>
  </si>
  <si>
    <t>Capacitaciones</t>
  </si>
  <si>
    <t>Secretaria de Agicultura y Jurídica</t>
  </si>
  <si>
    <t>Analisis del principio de territorialidad.- secreetaria Hacienda y Jurídica</t>
  </si>
  <si>
    <t>Se realizaran los descuentos pertientes de tal manera que al finalizar el contrato, el valor retenido del valor total del contrato sea el efectivamente consignado al municipio de Montenegro, Secretaria SAI y Hacienda</t>
  </si>
  <si>
    <t>El contrato de consultoría 002 de 2022 , se encuentra aun en ejecución y cuenta con un saldo de 566.566.293.52 pesos, valor que supera el monto del presunto hallazgo fiscal y se aclara que en la etapa de liquidación de este se procederá a  hacer el cruce de cuentas entre las partes verificando así las condiciones contractuales, Secreetarias SAID y Hacienda</t>
  </si>
  <si>
    <t>El contrato de consultoría 002 de 2022 , se encuentra aun en ejecución y cuenta con un saldo de 566.566.293.52 pesos, valor que supera el monto del presunto hallazgo fiscal y se aclara que en la etapa de liquidación de este se procederá a  hacer el cruce de cuentas entre las partes verificando así las condiciones contractuales, SAID y Hacienda</t>
  </si>
  <si>
    <t xml:space="preserve">REVISÓ </t>
  </si>
  <si>
    <t>APROBÓ</t>
  </si>
  <si>
    <t>Nombre: José Duván Lizarazo Cubillos</t>
  </si>
  <si>
    <t>Nombre: Roberto Jairo Jaramillo</t>
  </si>
  <si>
    <t>Cargo: Jefe Oficina de Control Interno de Gestión</t>
  </si>
  <si>
    <t>Cargo: Gobernador del Quindio</t>
  </si>
  <si>
    <t>Firma</t>
  </si>
  <si>
    <t>ELABORO</t>
  </si>
  <si>
    <t>Nombre: Ing. Felipe Zuluaga</t>
  </si>
  <si>
    <t>Cargo: Ddirector Vial spcial SAI</t>
  </si>
  <si>
    <t>Nombre: Eleana Caicedo</t>
  </si>
  <si>
    <t>Cargo: Secreetaria de Hacienda</t>
  </si>
  <si>
    <t>FILA 5</t>
  </si>
  <si>
    <t>FILA 6</t>
  </si>
  <si>
    <t>Ajustar el factor multiplicador del contrato de interventoría y deducir de la liquidación del contrato el monto no asumido por el contratista de Interventoría</t>
  </si>
  <si>
    <t xml:space="preserve">H-1  </t>
  </si>
  <si>
    <t xml:space="preserve">Reliquidar el contrato con la deducción de los ítems no asumidos por el contratista de interventoría en su factor multiplicador Prima, cesantías, vacaciones, pensión, salud, caja de compensación, Sena e icbf
</t>
  </si>
  <si>
    <t>Incluir dentro de los formatos de Acta de Supervisión F-INF-43, la firma del componente jurídico y financiero en la revisión de estos aspectos</t>
  </si>
  <si>
    <t>Incluir personal financiero y jurídico de apoyo en la revisión de actas de pago e informes de supervisión  a fin de verificar multidisciplinariamente la ejecución de los contratos.</t>
  </si>
  <si>
    <t>IMPUESTOS CONTRATO DE OBRA N°002 DE 2021 Y CONTRATO DE INTERVENTORÍA N°002 DE 2021</t>
  </si>
  <si>
    <t>Inobservancia a lo establecido en la normativa relacionada a los descuentos tributarios que como Agente Retenedor debió aplicar. Acuerdo Municipal del Municipio de Montenegro según Acuerdo 013 de 2018, al contrato de obra N°002 de 2021 y contrato de interventoría N°002 de 2021</t>
  </si>
  <si>
    <t>Realizar descuento por concepto de Rete ICA al contrato de obra 002 de 2021 y contrato de interventoría 002 de 2021. Reajustar el valor de las órdenes de pago liquidadas con anterioridad de los consignando los valores correspondientes de tal forma que al final de la ejecución del contrato, el valor de la base gravable, tasa y tarifa, se ajusten a lo dispuesto en el Acuerdo</t>
  </si>
  <si>
    <t>Liquidar y ajustar  las ordenes de pago de conformidad con lo establecido en el Decreto 013 de 2018 del Municipio de Montenegro</t>
  </si>
  <si>
    <t>Gestión fiscal antieconómica, ineficaz, ineficiente e inequitativa por la suma de $ 7.605.561.082 que corresponde al valor total del Convenio Especial de Cooperación 002 de 2020</t>
  </si>
  <si>
    <t>Capacitaciones en el seguimiento y control (supervisión e interventoría) de contratos y convenios, realizando especial énfasis en la importancia de las evidencias del cumplimento de las actividades contractuales  y en el principio de eficacia y respondabilidad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</si>
</sst>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11" x14ac:knownFonts="1">
    <font>
      <sz val="11"/>
      <color indexed="8"/>
      <name val="Calibri"/>
      <family val="2"/>
      <scheme val="minor"/>
    </font>
    <font>
      <b/>
      <sz val="11"/>
      <color indexed="9"/>
      <name val="Calibri"/>
      <family val="2"/>
    </font>
    <font>
      <b/>
      <sz val="11"/>
      <color indexed="8"/>
      <name val="Calibri"/>
      <family val="2"/>
    </font>
    <font>
      <b/>
      <sz val="8"/>
      <color indexed="9"/>
      <name val="Calibri"/>
      <family val="2"/>
    </font>
    <font>
      <sz val="8"/>
      <color indexed="8"/>
      <name val="Calibri"/>
      <family val="2"/>
      <scheme val="minor"/>
    </font>
    <font>
      <sz val="8"/>
      <name val="Calibri"/>
      <family val="2"/>
      <scheme val="minor"/>
    </font>
    <font>
      <sz val="8"/>
      <color theme="1"/>
      <name val="Calibri"/>
      <family val="2"/>
      <scheme val="minor"/>
    </font>
    <font>
      <sz val="8"/>
      <color rgb="FFFF0000"/>
      <name val="Calibri"/>
      <family val="2"/>
      <scheme val="minor"/>
    </font>
    <font>
      <sz val="10"/>
      <color indexed="8"/>
      <name val="Calibri"/>
      <family val="2"/>
      <scheme val="minor"/>
    </font>
    <font>
      <b/>
      <sz val="10"/>
      <color theme="1"/>
      <name val="Arial Narrow"/>
      <family val="2"/>
    </font>
    <font>
      <sz val="10"/>
      <color theme="1"/>
      <name val="Arial Narrow"/>
      <family val="2"/>
    </font>
  </fonts>
  <fills count="6">
    <fill>
      <patternFill patternType="none"/>
    </fill>
    <fill>
      <patternFill patternType="gray125"/>
    </fill>
    <fill>
      <patternFill patternType="solid">
        <fgColor indexed="54"/>
      </patternFill>
    </fill>
    <fill>
      <patternFill patternType="solid">
        <fgColor indexed="9"/>
      </patternFill>
    </fill>
    <fill>
      <patternFill patternType="solid">
        <fgColor theme="0"/>
        <bgColor indexed="64"/>
      </patternFill>
    </fill>
    <fill>
      <patternFill patternType="solid">
        <fgColor theme="0" tint="-4.9989318521683403E-2"/>
        <bgColor indexed="64"/>
      </patternFill>
    </fill>
  </fills>
  <borders count="18">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medium">
        <color auto="1"/>
      </left>
      <right style="medium">
        <color auto="1"/>
      </right>
      <top style="medium">
        <color auto="1"/>
      </top>
      <bottom/>
      <diagonal/>
    </border>
    <border>
      <left/>
      <right style="medium">
        <color indexed="64"/>
      </right>
      <top style="medium">
        <color indexed="64"/>
      </top>
      <bottom/>
      <diagonal/>
    </border>
    <border>
      <left/>
      <right/>
      <top/>
      <bottom style="medium">
        <color indexed="64"/>
      </bottom>
      <diagonal/>
    </border>
    <border>
      <left/>
      <right style="medium">
        <color auto="1"/>
      </right>
      <top style="medium">
        <color auto="1"/>
      </top>
      <bottom style="medium">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8"/>
      </left>
      <right/>
      <top style="thin">
        <color indexed="8"/>
      </top>
      <bottom/>
      <diagonal/>
    </border>
    <border>
      <left/>
      <right/>
      <top style="thin">
        <color indexed="64"/>
      </top>
      <bottom/>
      <diagonal/>
    </border>
  </borders>
  <cellStyleXfs count="1">
    <xf numFmtId="0" fontId="0" fillId="0" borderId="0"/>
  </cellStyleXfs>
  <cellXfs count="81">
    <xf numFmtId="0" fontId="0" fillId="0" borderId="0" xfId="0"/>
    <xf numFmtId="0" fontId="0" fillId="3" borderId="2" xfId="0" applyFill="1" applyBorder="1" applyAlignment="1" applyProtection="1">
      <alignment vertical="center" wrapText="1"/>
      <protection locked="0"/>
    </xf>
    <xf numFmtId="0" fontId="0" fillId="3" borderId="2" xfId="0" applyFill="1" applyBorder="1" applyAlignment="1" applyProtection="1">
      <alignment horizontal="center" vertical="center" wrapText="1"/>
      <protection locked="0"/>
    </xf>
    <xf numFmtId="0" fontId="0" fillId="0" borderId="0" xfId="0" applyAlignment="1">
      <alignment wrapText="1"/>
    </xf>
    <xf numFmtId="0" fontId="1" fillId="2" borderId="1" xfId="0" applyFont="1" applyFill="1" applyBorder="1" applyAlignment="1">
      <alignment horizontal="center" vertical="center" wrapText="1"/>
    </xf>
    <xf numFmtId="164" fontId="2" fillId="3" borderId="3" xfId="0" applyNumberFormat="1" applyFont="1" applyFill="1" applyBorder="1" applyAlignment="1">
      <alignment horizontal="center" vertical="center" wrapText="1"/>
    </xf>
    <xf numFmtId="164" fontId="0" fillId="3" borderId="2" xfId="0" applyNumberFormat="1" applyFill="1" applyBorder="1" applyAlignment="1" applyProtection="1">
      <alignment horizontal="center" vertical="center" wrapText="1"/>
      <protection locked="0"/>
    </xf>
    <xf numFmtId="49" fontId="0" fillId="3" borderId="2" xfId="0" applyNumberFormat="1" applyFill="1" applyBorder="1" applyAlignment="1" applyProtection="1">
      <alignment vertical="center" wrapText="1"/>
      <protection locked="0"/>
    </xf>
    <xf numFmtId="0" fontId="3" fillId="2" borderId="4" xfId="0" applyFont="1" applyFill="1" applyBorder="1" applyAlignment="1">
      <alignment horizontal="center" vertical="center"/>
    </xf>
    <xf numFmtId="0" fontId="4" fillId="4" borderId="5" xfId="0" applyFont="1" applyFill="1" applyBorder="1" applyAlignment="1" applyProtection="1">
      <alignment horizontal="left" vertical="center" wrapText="1"/>
      <protection locked="0"/>
    </xf>
    <xf numFmtId="0" fontId="4" fillId="4" borderId="5" xfId="0" applyFont="1" applyFill="1" applyBorder="1" applyAlignment="1" applyProtection="1">
      <alignment vertical="center" wrapText="1"/>
      <protection locked="0"/>
    </xf>
    <xf numFmtId="0" fontId="5" fillId="4" borderId="5" xfId="0" applyFont="1" applyFill="1" applyBorder="1" applyAlignment="1" applyProtection="1">
      <alignment horizontal="justify" vertical="center" wrapText="1"/>
      <protection locked="0"/>
    </xf>
    <xf numFmtId="0" fontId="4" fillId="4" borderId="5" xfId="0" applyFont="1" applyFill="1" applyBorder="1" applyAlignment="1" applyProtection="1">
      <alignment horizontal="justify" vertical="center" wrapText="1"/>
      <protection locked="0"/>
    </xf>
    <xf numFmtId="0" fontId="5" fillId="4" borderId="5" xfId="0" applyFont="1" applyFill="1" applyBorder="1" applyAlignment="1" applyProtection="1">
      <alignment vertical="center" wrapText="1"/>
      <protection locked="0"/>
    </xf>
    <xf numFmtId="0" fontId="4" fillId="4" borderId="5" xfId="0" applyFont="1" applyFill="1" applyBorder="1" applyAlignment="1" applyProtection="1">
      <alignment horizontal="center" vertical="center" wrapText="1"/>
      <protection locked="0"/>
    </xf>
    <xf numFmtId="164" fontId="6" fillId="4" borderId="5" xfId="0" applyNumberFormat="1" applyFont="1" applyFill="1" applyBorder="1" applyAlignment="1" applyProtection="1">
      <alignment horizontal="center" vertical="center" wrapText="1"/>
      <protection locked="0"/>
    </xf>
    <xf numFmtId="1" fontId="6" fillId="4" borderId="5" xfId="0" applyNumberFormat="1" applyFont="1" applyFill="1" applyBorder="1" applyAlignment="1" applyProtection="1">
      <alignment horizontal="center" vertical="center" wrapText="1"/>
      <protection locked="0"/>
    </xf>
    <xf numFmtId="0" fontId="4" fillId="4" borderId="5" xfId="0" applyFont="1" applyFill="1" applyBorder="1" applyAlignment="1">
      <alignment vertical="center" wrapText="1"/>
    </xf>
    <xf numFmtId="0" fontId="4" fillId="4" borderId="0" xfId="0" applyFont="1" applyFill="1" applyAlignment="1">
      <alignment vertical="center" wrapText="1"/>
    </xf>
    <xf numFmtId="0" fontId="4" fillId="0" borderId="0" xfId="0" applyFont="1"/>
    <xf numFmtId="0" fontId="4" fillId="3" borderId="2" xfId="0" applyFont="1" applyFill="1" applyBorder="1" applyAlignment="1" applyProtection="1">
      <alignment vertical="center"/>
      <protection locked="0"/>
    </xf>
    <xf numFmtId="164" fontId="4" fillId="3" borderId="2" xfId="0" applyNumberFormat="1" applyFont="1" applyFill="1" applyBorder="1" applyAlignment="1" applyProtection="1">
      <alignment vertical="center"/>
      <protection locked="0"/>
    </xf>
    <xf numFmtId="0" fontId="4" fillId="3" borderId="2" xfId="0" applyFont="1" applyFill="1" applyBorder="1" applyAlignment="1" applyProtection="1">
      <alignment vertical="center" wrapText="1"/>
      <protection locked="0"/>
    </xf>
    <xf numFmtId="0" fontId="4" fillId="3" borderId="2" xfId="0" applyFont="1" applyFill="1" applyBorder="1" applyAlignment="1" applyProtection="1">
      <alignment horizontal="center" vertical="center"/>
      <protection locked="0"/>
    </xf>
    <xf numFmtId="0" fontId="0" fillId="0" borderId="0" xfId="0" applyAlignment="1">
      <alignment horizontal="center" wrapText="1"/>
    </xf>
    <xf numFmtId="0" fontId="1" fillId="2" borderId="1" xfId="0" applyFont="1" applyFill="1" applyBorder="1" applyAlignment="1">
      <alignment horizontal="center" vertical="center" wrapText="1"/>
    </xf>
    <xf numFmtId="0" fontId="0" fillId="0" borderId="0" xfId="0" applyAlignment="1">
      <alignment wrapText="1"/>
    </xf>
    <xf numFmtId="0" fontId="4" fillId="3" borderId="0" xfId="0" applyFont="1" applyFill="1" applyBorder="1" applyAlignment="1" applyProtection="1">
      <alignment vertical="center" wrapText="1"/>
      <protection locked="0"/>
    </xf>
    <xf numFmtId="164" fontId="4" fillId="3" borderId="0" xfId="0" applyNumberFormat="1" applyFont="1" applyFill="1" applyBorder="1" applyAlignment="1" applyProtection="1">
      <alignment vertical="center"/>
      <protection locked="0"/>
    </xf>
    <xf numFmtId="0" fontId="4" fillId="3" borderId="0" xfId="0" applyFont="1" applyFill="1" applyBorder="1" applyAlignment="1" applyProtection="1">
      <alignment vertical="center"/>
      <protection locked="0"/>
    </xf>
    <xf numFmtId="0" fontId="5" fillId="4" borderId="0" xfId="0" applyFont="1" applyFill="1" applyBorder="1" applyAlignment="1" applyProtection="1">
      <alignment vertical="center" wrapText="1"/>
      <protection locked="0"/>
    </xf>
    <xf numFmtId="0" fontId="4" fillId="4" borderId="0" xfId="0" applyFont="1" applyFill="1" applyBorder="1" applyAlignment="1" applyProtection="1">
      <alignment horizontal="justify" vertical="center" wrapText="1"/>
      <protection locked="0"/>
    </xf>
    <xf numFmtId="0" fontId="4" fillId="4" borderId="0" xfId="0" applyFont="1" applyFill="1" applyBorder="1" applyAlignment="1" applyProtection="1">
      <alignment horizontal="center" vertical="center" wrapText="1"/>
      <protection locked="0"/>
    </xf>
    <xf numFmtId="1" fontId="4" fillId="3" borderId="0" xfId="0" applyNumberFormat="1" applyFont="1" applyFill="1" applyBorder="1" applyAlignment="1" applyProtection="1">
      <alignment vertical="center"/>
      <protection locked="0"/>
    </xf>
    <xf numFmtId="0" fontId="4" fillId="4" borderId="0" xfId="0" applyFont="1" applyFill="1" applyBorder="1" applyAlignment="1">
      <alignment vertical="center" wrapText="1"/>
    </xf>
    <xf numFmtId="0" fontId="5" fillId="4" borderId="2" xfId="0" applyFont="1" applyFill="1" applyBorder="1" applyAlignment="1" applyProtection="1">
      <alignment vertical="center" wrapText="1"/>
      <protection locked="0"/>
    </xf>
    <xf numFmtId="0" fontId="3" fillId="2" borderId="6" xfId="0" applyFont="1" applyFill="1" applyBorder="1" applyAlignment="1">
      <alignment horizontal="center" vertical="center"/>
    </xf>
    <xf numFmtId="0" fontId="4" fillId="3" borderId="7" xfId="0" applyFont="1" applyFill="1" applyBorder="1" applyAlignment="1" applyProtection="1">
      <alignment vertical="center"/>
      <protection locked="0"/>
    </xf>
    <xf numFmtId="0" fontId="7" fillId="3" borderId="7" xfId="0" applyFont="1" applyFill="1" applyBorder="1" applyAlignment="1" applyProtection="1">
      <alignment vertical="center"/>
      <protection locked="0"/>
    </xf>
    <xf numFmtId="0" fontId="0" fillId="0" borderId="8" xfId="0" applyBorder="1" applyAlignment="1">
      <alignment wrapText="1"/>
    </xf>
    <xf numFmtId="0" fontId="0" fillId="0" borderId="9" xfId="0" applyBorder="1" applyAlignment="1">
      <alignment wrapText="1"/>
    </xf>
    <xf numFmtId="0" fontId="4" fillId="3" borderId="10" xfId="0" applyFont="1" applyFill="1" applyBorder="1" applyAlignment="1" applyProtection="1">
      <alignment vertical="center" wrapText="1"/>
      <protection locked="0"/>
    </xf>
    <xf numFmtId="0" fontId="4" fillId="0" borderId="0" xfId="0" applyFont="1" applyAlignment="1">
      <alignment horizontal="center" vertical="center"/>
    </xf>
    <xf numFmtId="0" fontId="0" fillId="0" borderId="0" xfId="0" applyAlignment="1">
      <alignment horizontal="center" vertical="center" wrapText="1"/>
    </xf>
    <xf numFmtId="0" fontId="4" fillId="4" borderId="5" xfId="0" applyFont="1" applyFill="1" applyBorder="1" applyAlignment="1">
      <alignment horizontal="center" vertical="center" wrapText="1"/>
    </xf>
    <xf numFmtId="0" fontId="0" fillId="0" borderId="5" xfId="0" applyBorder="1" applyAlignment="1">
      <alignment horizontal="center" vertical="center" wrapText="1"/>
    </xf>
    <xf numFmtId="0" fontId="0" fillId="0" borderId="2" xfId="0" applyBorder="1" applyAlignment="1">
      <alignment wrapText="1"/>
    </xf>
    <xf numFmtId="0" fontId="0" fillId="0" borderId="0" xfId="0" applyAlignment="1">
      <alignment vertical="center" wrapText="1"/>
    </xf>
    <xf numFmtId="49" fontId="4" fillId="3" borderId="2" xfId="0" applyNumberFormat="1" applyFont="1" applyFill="1" applyBorder="1" applyAlignment="1" applyProtection="1">
      <alignment horizontal="center" vertical="center"/>
      <protection locked="0"/>
    </xf>
    <xf numFmtId="0" fontId="8" fillId="4" borderId="2" xfId="0" applyFont="1" applyFill="1" applyBorder="1" applyAlignment="1" applyProtection="1">
      <alignment horizontal="justify" vertical="center" wrapText="1"/>
      <protection locked="0"/>
    </xf>
    <xf numFmtId="0" fontId="8" fillId="4" borderId="13" xfId="0" applyFont="1" applyFill="1" applyBorder="1" applyAlignment="1" applyProtection="1">
      <alignment horizontal="justify" vertical="center" wrapText="1"/>
      <protection locked="0"/>
    </xf>
    <xf numFmtId="0" fontId="0" fillId="0" borderId="14" xfId="0" applyBorder="1" applyAlignment="1">
      <alignment horizontal="center" vertical="center" wrapText="1"/>
    </xf>
    <xf numFmtId="0" fontId="0" fillId="0" borderId="2" xfId="0" applyBorder="1" applyAlignment="1">
      <alignment horizontal="center" vertical="center" wrapText="1"/>
    </xf>
    <xf numFmtId="0" fontId="0" fillId="0" borderId="15" xfId="0" applyBorder="1" applyAlignment="1">
      <alignment wrapText="1"/>
    </xf>
    <xf numFmtId="0" fontId="3" fillId="2" borderId="16" xfId="0" applyFont="1" applyFill="1" applyBorder="1" applyAlignment="1">
      <alignment horizontal="center" vertical="center"/>
    </xf>
    <xf numFmtId="0" fontId="4" fillId="4" borderId="14" xfId="0" applyFont="1" applyFill="1" applyBorder="1" applyAlignment="1">
      <alignment vertical="center" wrapText="1"/>
    </xf>
    <xf numFmtId="0" fontId="4" fillId="0" borderId="2" xfId="0" applyFont="1" applyFill="1" applyBorder="1" applyAlignment="1">
      <alignment vertical="center" wrapText="1"/>
    </xf>
    <xf numFmtId="1" fontId="6" fillId="0" borderId="2" xfId="0" applyNumberFormat="1" applyFont="1" applyFill="1" applyBorder="1" applyAlignment="1" applyProtection="1">
      <alignment horizontal="center" vertical="center" wrapText="1"/>
      <protection locked="0"/>
    </xf>
    <xf numFmtId="164" fontId="6" fillId="0" borderId="17" xfId="0" applyNumberFormat="1" applyFont="1" applyFill="1" applyBorder="1" applyAlignment="1" applyProtection="1">
      <alignment horizontal="center" vertical="center" wrapText="1"/>
      <protection locked="0"/>
    </xf>
    <xf numFmtId="164" fontId="6" fillId="0" borderId="2" xfId="0" applyNumberFormat="1" applyFont="1" applyFill="1" applyBorder="1" applyAlignment="1" applyProtection="1">
      <alignment horizontal="center" vertical="center" wrapText="1"/>
      <protection locked="0"/>
    </xf>
    <xf numFmtId="0" fontId="5" fillId="0" borderId="2" xfId="0" applyFont="1" applyFill="1" applyBorder="1" applyAlignment="1" applyProtection="1">
      <alignment horizontal="center" vertical="center" wrapText="1"/>
      <protection locked="0"/>
    </xf>
    <xf numFmtId="0" fontId="4" fillId="4" borderId="15" xfId="0" applyFont="1" applyFill="1" applyBorder="1" applyAlignment="1" applyProtection="1">
      <alignment horizontal="justify" vertical="center" wrapText="1"/>
      <protection locked="0"/>
    </xf>
    <xf numFmtId="0" fontId="4" fillId="0" borderId="2" xfId="0" applyFont="1" applyFill="1" applyBorder="1" applyAlignment="1" applyProtection="1">
      <alignment horizontal="justify" vertical="center" wrapText="1"/>
      <protection locked="0"/>
    </xf>
    <xf numFmtId="0" fontId="4" fillId="0" borderId="2"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wrapText="1"/>
      <protection locked="0"/>
    </xf>
    <xf numFmtId="0" fontId="4" fillId="4" borderId="2" xfId="0" applyFont="1" applyFill="1" applyBorder="1" applyAlignment="1" applyProtection="1">
      <alignment horizontal="center" vertical="center" wrapText="1"/>
      <protection locked="0"/>
    </xf>
    <xf numFmtId="1" fontId="4" fillId="3" borderId="2" xfId="0" applyNumberFormat="1" applyFont="1" applyFill="1" applyBorder="1" applyAlignment="1" applyProtection="1">
      <alignment horizontal="center" vertical="center"/>
      <protection locked="0"/>
    </xf>
    <xf numFmtId="0" fontId="4" fillId="0" borderId="17" xfId="0" applyFont="1" applyFill="1" applyBorder="1" applyAlignment="1">
      <alignment vertical="center" wrapText="1"/>
    </xf>
    <xf numFmtId="0" fontId="9" fillId="5" borderId="5" xfId="0" applyFont="1" applyFill="1" applyBorder="1" applyAlignment="1">
      <alignment vertical="center"/>
    </xf>
    <xf numFmtId="0" fontId="10" fillId="4" borderId="5" xfId="0" applyFont="1" applyFill="1" applyBorder="1" applyAlignment="1">
      <alignment vertical="center" wrapText="1"/>
    </xf>
    <xf numFmtId="0" fontId="10" fillId="4" borderId="5" xfId="0" applyFont="1" applyFill="1" applyBorder="1" applyAlignment="1">
      <alignment vertical="center"/>
    </xf>
    <xf numFmtId="0" fontId="0" fillId="0" borderId="3" xfId="0" applyBorder="1" applyAlignment="1">
      <alignment wrapText="1"/>
    </xf>
    <xf numFmtId="0" fontId="0" fillId="0" borderId="0" xfId="0" applyBorder="1" applyAlignment="1">
      <alignment wrapText="1"/>
    </xf>
    <xf numFmtId="0" fontId="5" fillId="4" borderId="17" xfId="0" applyFont="1" applyFill="1" applyBorder="1" applyAlignment="1" applyProtection="1">
      <alignment horizontal="center" vertical="center" wrapText="1"/>
      <protection locked="0"/>
    </xf>
    <xf numFmtId="0" fontId="5" fillId="4" borderId="0" xfId="0" applyFont="1" applyFill="1" applyBorder="1" applyAlignment="1" applyProtection="1">
      <alignment horizontal="center" vertical="center" wrapText="1"/>
      <protection locked="0"/>
    </xf>
    <xf numFmtId="0" fontId="5" fillId="4" borderId="2" xfId="0" applyFont="1" applyFill="1" applyBorder="1" applyAlignment="1" applyProtection="1">
      <alignment horizontal="center" vertical="center" wrapText="1"/>
      <protection locked="0"/>
    </xf>
    <xf numFmtId="0" fontId="0" fillId="0" borderId="11" xfId="0" applyBorder="1" applyAlignment="1">
      <alignment horizontal="center" wrapText="1"/>
    </xf>
    <xf numFmtId="0" fontId="0" fillId="0" borderId="12" xfId="0" applyBorder="1" applyAlignment="1">
      <alignment horizontal="center" wrapText="1"/>
    </xf>
    <xf numFmtId="0" fontId="0" fillId="0" borderId="0" xfId="0" applyAlignment="1">
      <alignment horizontal="left" wrapText="1"/>
    </xf>
    <xf numFmtId="0" fontId="1" fillId="2" borderId="1" xfId="0" applyFont="1" applyFill="1" applyBorder="1" applyAlignment="1">
      <alignment horizontal="center" vertical="center" wrapText="1"/>
    </xf>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74083</xdr:rowOff>
    </xdr:from>
    <xdr:to>
      <xdr:col>1</xdr:col>
      <xdr:colOff>109</xdr:colOff>
      <xdr:row>5</xdr:row>
      <xdr:rowOff>43</xdr:rowOff>
    </xdr:to>
    <xdr:pic>
      <xdr:nvPicPr>
        <xdr:cNvPr id="2" name="Picture 1" descr="Picture">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455083"/>
          <a:ext cx="613942" cy="87846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5"/>
  <sheetViews>
    <sheetView tabSelected="1" zoomScale="90" zoomScaleNormal="90" workbookViewId="0">
      <selection activeCell="H3" sqref="H3"/>
    </sheetView>
  </sheetViews>
  <sheetFormatPr baseColWidth="10" defaultColWidth="9.140625" defaultRowHeight="15" x14ac:dyDescent="0.25"/>
  <cols>
    <col min="1" max="1" width="9.140625" style="3"/>
    <col min="2" max="2" width="14.140625" style="43" customWidth="1"/>
    <col min="3" max="3" width="13" style="3" customWidth="1"/>
    <col min="4" max="4" width="13.7109375" style="3" customWidth="1"/>
    <col min="5" max="5" width="16" style="3" customWidth="1"/>
    <col min="6" max="6" width="19.85546875" style="3" customWidth="1"/>
    <col min="7" max="7" width="33.28515625" style="3" customWidth="1"/>
    <col min="8" max="8" width="38.140625" style="3" customWidth="1"/>
    <col min="9" max="9" width="42.140625" style="3" customWidth="1"/>
    <col min="10" max="10" width="39.140625" style="3" customWidth="1"/>
    <col min="11" max="11" width="20.140625" style="3" customWidth="1"/>
    <col min="12" max="12" width="17.5703125" style="47" customWidth="1"/>
    <col min="13" max="13" width="12.7109375" style="3" customWidth="1"/>
    <col min="14" max="14" width="18.28515625" style="3" customWidth="1"/>
    <col min="15" max="15" width="14.28515625" style="3" customWidth="1"/>
    <col min="16" max="16" width="14" style="3" customWidth="1"/>
    <col min="17" max="17" width="30.28515625" style="3" customWidth="1"/>
    <col min="18" max="18" width="9.140625" style="3"/>
    <col min="19" max="256" width="8" style="3" hidden="1"/>
    <col min="257" max="16384" width="9.140625" style="3"/>
  </cols>
  <sheetData>
    <row r="1" spans="1:17" ht="30" x14ac:dyDescent="0.25">
      <c r="B1" s="25" t="s">
        <v>0</v>
      </c>
      <c r="C1" s="4">
        <v>53</v>
      </c>
      <c r="D1" s="79" t="s">
        <v>1</v>
      </c>
      <c r="E1" s="80"/>
      <c r="F1" s="80"/>
      <c r="G1" s="80"/>
    </row>
    <row r="2" spans="1:17" x14ac:dyDescent="0.25">
      <c r="B2" s="25" t="s">
        <v>2</v>
      </c>
      <c r="C2" s="4">
        <v>401</v>
      </c>
      <c r="D2" s="79" t="s">
        <v>3</v>
      </c>
      <c r="E2" s="80"/>
      <c r="F2" s="80"/>
      <c r="G2" s="80"/>
    </row>
    <row r="3" spans="1:17" ht="30" x14ac:dyDescent="0.25">
      <c r="B3" s="25" t="s">
        <v>4</v>
      </c>
      <c r="C3" s="4">
        <v>1</v>
      </c>
      <c r="E3" s="3" t="s">
        <v>38</v>
      </c>
    </row>
    <row r="4" spans="1:17" x14ac:dyDescent="0.25">
      <c r="B4" s="25" t="s">
        <v>5</v>
      </c>
      <c r="C4" s="4">
        <v>21299</v>
      </c>
    </row>
    <row r="5" spans="1:17" x14ac:dyDescent="0.25">
      <c r="B5" s="25" t="s">
        <v>6</v>
      </c>
      <c r="C5" s="5">
        <v>45209</v>
      </c>
    </row>
    <row r="6" spans="1:17" x14ac:dyDescent="0.25">
      <c r="B6" s="25" t="s">
        <v>7</v>
      </c>
      <c r="C6" s="4">
        <v>0</v>
      </c>
      <c r="D6" s="4" t="s">
        <v>8</v>
      </c>
    </row>
    <row r="8" spans="1:17" ht="21.75" customHeight="1" x14ac:dyDescent="0.25">
      <c r="A8" s="4" t="s">
        <v>9</v>
      </c>
      <c r="B8" s="79" t="s">
        <v>36</v>
      </c>
      <c r="C8" s="80"/>
      <c r="D8" s="80"/>
      <c r="E8" s="80"/>
      <c r="F8" s="80"/>
      <c r="G8" s="80"/>
      <c r="H8" s="80"/>
      <c r="I8" s="80"/>
      <c r="J8" s="80"/>
      <c r="K8" s="80"/>
      <c r="L8" s="80"/>
      <c r="M8" s="80"/>
      <c r="N8" s="80"/>
      <c r="O8" s="80"/>
      <c r="P8" s="80"/>
      <c r="Q8" s="80"/>
    </row>
    <row r="9" spans="1:17" x14ac:dyDescent="0.25">
      <c r="C9" s="4">
        <v>2</v>
      </c>
      <c r="D9" s="4">
        <v>3</v>
      </c>
      <c r="E9" s="4">
        <v>4</v>
      </c>
      <c r="F9" s="4">
        <v>8</v>
      </c>
      <c r="G9" s="4">
        <v>12</v>
      </c>
      <c r="H9" s="4">
        <v>16</v>
      </c>
      <c r="I9" s="4">
        <v>20</v>
      </c>
      <c r="J9" s="4">
        <v>24</v>
      </c>
      <c r="K9" s="4">
        <v>28</v>
      </c>
      <c r="L9" s="25">
        <v>31</v>
      </c>
      <c r="M9" s="4">
        <v>32</v>
      </c>
      <c r="N9" s="4">
        <v>36</v>
      </c>
      <c r="O9" s="4">
        <v>40</v>
      </c>
      <c r="P9" s="4">
        <v>44</v>
      </c>
      <c r="Q9" s="4">
        <v>48</v>
      </c>
    </row>
    <row r="10" spans="1:17" ht="73.5" customHeight="1" x14ac:dyDescent="0.25">
      <c r="C10" s="4" t="s">
        <v>10</v>
      </c>
      <c r="D10" s="4" t="s">
        <v>11</v>
      </c>
      <c r="E10" s="4" t="s">
        <v>12</v>
      </c>
      <c r="F10" s="4" t="s">
        <v>13</v>
      </c>
      <c r="G10" s="4" t="s">
        <v>14</v>
      </c>
      <c r="H10" s="4" t="s">
        <v>15</v>
      </c>
      <c r="I10" s="4" t="s">
        <v>16</v>
      </c>
      <c r="J10" s="4" t="s">
        <v>17</v>
      </c>
      <c r="K10" s="4" t="s">
        <v>18</v>
      </c>
      <c r="L10" s="25" t="s">
        <v>19</v>
      </c>
      <c r="M10" s="4" t="s">
        <v>20</v>
      </c>
      <c r="N10" s="4" t="s">
        <v>21</v>
      </c>
      <c r="O10" s="4" t="s">
        <v>22</v>
      </c>
      <c r="P10" s="4" t="s">
        <v>23</v>
      </c>
      <c r="Q10" s="4" t="s">
        <v>24</v>
      </c>
    </row>
    <row r="11" spans="1:17" s="18" customFormat="1" ht="11.25" x14ac:dyDescent="0.25">
      <c r="A11" s="8">
        <v>1</v>
      </c>
      <c r="B11" s="44" t="s">
        <v>37</v>
      </c>
      <c r="C11" s="9" t="s">
        <v>31</v>
      </c>
      <c r="D11" s="9"/>
      <c r="E11" s="10"/>
      <c r="F11" s="10"/>
      <c r="G11" s="11"/>
      <c r="H11" s="11"/>
      <c r="I11" s="12"/>
      <c r="J11" s="12"/>
      <c r="K11" s="13"/>
      <c r="L11" s="14"/>
      <c r="M11" s="15"/>
      <c r="N11" s="15"/>
      <c r="O11" s="16"/>
      <c r="P11" s="15"/>
      <c r="Q11" s="17"/>
    </row>
    <row r="12" spans="1:17" ht="17.25" customHeight="1" x14ac:dyDescent="0.25"/>
    <row r="13" spans="1:17" x14ac:dyDescent="0.25">
      <c r="A13" s="4" t="s">
        <v>27</v>
      </c>
      <c r="B13" s="79" t="s">
        <v>28</v>
      </c>
      <c r="C13" s="80"/>
      <c r="D13" s="80"/>
      <c r="E13" s="80"/>
      <c r="F13" s="80"/>
      <c r="G13" s="80"/>
      <c r="H13" s="80"/>
      <c r="I13" s="80"/>
      <c r="J13" s="80"/>
      <c r="K13" s="80"/>
      <c r="L13" s="80"/>
      <c r="M13" s="80"/>
      <c r="N13" s="80"/>
      <c r="O13" s="80"/>
      <c r="P13" s="80"/>
      <c r="Q13" s="80"/>
    </row>
    <row r="14" spans="1:17" x14ac:dyDescent="0.25">
      <c r="C14" s="4">
        <v>2</v>
      </c>
      <c r="D14" s="4">
        <v>3</v>
      </c>
      <c r="E14" s="4">
        <v>4</v>
      </c>
      <c r="F14" s="4">
        <v>8</v>
      </c>
      <c r="G14" s="4">
        <v>12</v>
      </c>
      <c r="H14" s="4">
        <v>16</v>
      </c>
      <c r="I14" s="4">
        <v>20</v>
      </c>
      <c r="J14" s="4">
        <v>24</v>
      </c>
      <c r="K14" s="4">
        <v>28</v>
      </c>
      <c r="L14" s="25">
        <v>31</v>
      </c>
      <c r="M14" s="4">
        <v>32</v>
      </c>
      <c r="N14" s="4">
        <v>36</v>
      </c>
      <c r="O14" s="4">
        <v>40</v>
      </c>
      <c r="P14" s="4">
        <v>44</v>
      </c>
      <c r="Q14" s="4">
        <v>48</v>
      </c>
    </row>
    <row r="15" spans="1:17" ht="60.75" thickBot="1" x14ac:dyDescent="0.3">
      <c r="C15" s="4" t="s">
        <v>10</v>
      </c>
      <c r="D15" s="4" t="s">
        <v>11</v>
      </c>
      <c r="E15" s="4" t="s">
        <v>12</v>
      </c>
      <c r="F15" s="4" t="s">
        <v>13</v>
      </c>
      <c r="G15" s="4" t="s">
        <v>14</v>
      </c>
      <c r="H15" s="4" t="s">
        <v>15</v>
      </c>
      <c r="I15" s="4" t="s">
        <v>16</v>
      </c>
      <c r="J15" s="4" t="s">
        <v>17</v>
      </c>
      <c r="K15" s="4" t="s">
        <v>18</v>
      </c>
      <c r="L15" s="25" t="s">
        <v>19</v>
      </c>
      <c r="M15" s="4" t="s">
        <v>20</v>
      </c>
      <c r="N15" s="4" t="s">
        <v>21</v>
      </c>
      <c r="O15" s="4" t="s">
        <v>22</v>
      </c>
      <c r="P15" s="4" t="s">
        <v>23</v>
      </c>
      <c r="Q15" s="4" t="s">
        <v>24</v>
      </c>
    </row>
    <row r="16" spans="1:17" s="19" customFormat="1" ht="148.5" customHeight="1" thickBot="1" x14ac:dyDescent="0.25">
      <c r="A16" s="36">
        <v>1</v>
      </c>
      <c r="B16" s="42" t="s">
        <v>25</v>
      </c>
      <c r="C16" s="37" t="s">
        <v>31</v>
      </c>
      <c r="D16" s="37" t="s">
        <v>26</v>
      </c>
      <c r="E16" s="38"/>
      <c r="F16" s="73" t="s">
        <v>78</v>
      </c>
      <c r="G16" s="22" t="s">
        <v>39</v>
      </c>
      <c r="H16" s="22" t="s">
        <v>50</v>
      </c>
      <c r="I16" s="22" t="s">
        <v>77</v>
      </c>
      <c r="J16" s="22" t="s">
        <v>79</v>
      </c>
      <c r="K16" s="22" t="s">
        <v>40</v>
      </c>
      <c r="L16" s="23">
        <v>1</v>
      </c>
      <c r="M16" s="21">
        <v>45208</v>
      </c>
      <c r="N16" s="21">
        <v>45236</v>
      </c>
      <c r="O16" s="23">
        <v>5</v>
      </c>
      <c r="P16" s="20"/>
      <c r="Q16" s="22" t="s">
        <v>61</v>
      </c>
    </row>
    <row r="17" spans="1:17" ht="138.75" customHeight="1" thickBot="1" x14ac:dyDescent="0.3">
      <c r="A17" s="36">
        <v>2</v>
      </c>
      <c r="B17" s="45" t="s">
        <v>47</v>
      </c>
      <c r="C17" s="37" t="s">
        <v>31</v>
      </c>
      <c r="D17" s="46"/>
      <c r="E17" s="46"/>
      <c r="F17" s="75" t="s">
        <v>78</v>
      </c>
      <c r="G17" s="41" t="s">
        <v>39</v>
      </c>
      <c r="H17" s="22" t="s">
        <v>50</v>
      </c>
      <c r="I17" s="22" t="s">
        <v>81</v>
      </c>
      <c r="J17" s="22" t="s">
        <v>80</v>
      </c>
      <c r="K17" s="22" t="s">
        <v>41</v>
      </c>
      <c r="L17" s="43">
        <v>1</v>
      </c>
      <c r="M17" s="21">
        <v>45208</v>
      </c>
      <c r="N17" s="21">
        <v>45236</v>
      </c>
      <c r="O17" s="23">
        <v>5</v>
      </c>
      <c r="P17" s="20"/>
      <c r="Q17" s="22" t="s">
        <v>62</v>
      </c>
    </row>
    <row r="18" spans="1:17" ht="105.75" customHeight="1" thickBot="1" x14ac:dyDescent="0.3">
      <c r="A18" s="36">
        <v>3</v>
      </c>
      <c r="B18" s="51" t="s">
        <v>48</v>
      </c>
      <c r="C18" s="37" t="s">
        <v>31</v>
      </c>
      <c r="D18" s="53"/>
      <c r="E18" s="46"/>
      <c r="F18" s="74" t="s">
        <v>78</v>
      </c>
      <c r="G18" s="35" t="s">
        <v>82</v>
      </c>
      <c r="H18" s="35" t="s">
        <v>83</v>
      </c>
      <c r="I18" s="22" t="s">
        <v>84</v>
      </c>
      <c r="J18" s="49" t="s">
        <v>85</v>
      </c>
      <c r="K18" s="50" t="s">
        <v>42</v>
      </c>
      <c r="L18" s="48" t="s">
        <v>43</v>
      </c>
      <c r="M18" s="21">
        <v>45208</v>
      </c>
      <c r="N18" s="21">
        <v>45291</v>
      </c>
      <c r="O18" s="66">
        <v>5</v>
      </c>
      <c r="P18" s="20"/>
      <c r="Q18" s="22" t="s">
        <v>60</v>
      </c>
    </row>
    <row r="19" spans="1:17" ht="103.5" customHeight="1" thickBot="1" x14ac:dyDescent="0.3">
      <c r="A19" s="36">
        <v>4</v>
      </c>
      <c r="B19" s="52" t="s">
        <v>49</v>
      </c>
      <c r="C19" s="20" t="s">
        <v>31</v>
      </c>
      <c r="D19" s="46"/>
      <c r="E19" s="46"/>
      <c r="F19" s="75" t="s">
        <v>78</v>
      </c>
      <c r="G19" s="35" t="s">
        <v>82</v>
      </c>
      <c r="H19" s="35" t="s">
        <v>83</v>
      </c>
      <c r="I19" s="22" t="s">
        <v>46</v>
      </c>
      <c r="J19" s="61" t="s">
        <v>45</v>
      </c>
      <c r="K19" s="35" t="s">
        <v>44</v>
      </c>
      <c r="L19" s="65">
        <v>1</v>
      </c>
      <c r="M19" s="21">
        <v>45208</v>
      </c>
      <c r="N19" s="21">
        <v>45291</v>
      </c>
      <c r="O19" s="66">
        <v>5</v>
      </c>
      <c r="P19" s="20"/>
      <c r="Q19" s="55" t="s">
        <v>59</v>
      </c>
    </row>
    <row r="20" spans="1:17" ht="68.25" thickBot="1" x14ac:dyDescent="0.3">
      <c r="A20" s="54">
        <v>5</v>
      </c>
      <c r="B20" s="52" t="s">
        <v>75</v>
      </c>
      <c r="C20" s="20" t="s">
        <v>31</v>
      </c>
      <c r="D20" s="46"/>
      <c r="E20" s="39"/>
      <c r="F20" s="74" t="s">
        <v>78</v>
      </c>
      <c r="G20" s="35" t="s">
        <v>86</v>
      </c>
      <c r="H20" s="35" t="s">
        <v>52</v>
      </c>
      <c r="I20" s="67" t="s">
        <v>87</v>
      </c>
      <c r="J20" s="62" t="s">
        <v>53</v>
      </c>
      <c r="K20" s="60" t="s">
        <v>57</v>
      </c>
      <c r="L20" s="64">
        <v>2</v>
      </c>
      <c r="M20" s="59">
        <v>45231</v>
      </c>
      <c r="N20" s="58">
        <v>45412</v>
      </c>
      <c r="O20" s="57">
        <v>24</v>
      </c>
      <c r="P20" s="58"/>
      <c r="Q20" s="56" t="s">
        <v>58</v>
      </c>
    </row>
    <row r="21" spans="1:17" s="26" customFormat="1" ht="57" thickBot="1" x14ac:dyDescent="0.3">
      <c r="A21" s="54">
        <v>6</v>
      </c>
      <c r="B21" s="52" t="s">
        <v>76</v>
      </c>
      <c r="C21" s="20" t="s">
        <v>31</v>
      </c>
      <c r="D21" s="40"/>
      <c r="E21" s="46"/>
      <c r="F21" s="75" t="s">
        <v>78</v>
      </c>
      <c r="G21" s="35" t="s">
        <v>51</v>
      </c>
      <c r="H21" s="35" t="s">
        <v>54</v>
      </c>
      <c r="I21" s="56" t="s">
        <v>55</v>
      </c>
      <c r="J21" s="62" t="s">
        <v>56</v>
      </c>
      <c r="K21" s="60" t="s">
        <v>57</v>
      </c>
      <c r="L21" s="63">
        <v>2</v>
      </c>
      <c r="M21" s="59">
        <v>45231</v>
      </c>
      <c r="N21" s="59">
        <v>45412</v>
      </c>
      <c r="O21" s="57">
        <v>24</v>
      </c>
      <c r="P21" s="59"/>
      <c r="Q21" s="56" t="s">
        <v>58</v>
      </c>
    </row>
    <row r="22" spans="1:17" s="26" customFormat="1" x14ac:dyDescent="0.25">
      <c r="A22" s="36">
        <v>7</v>
      </c>
      <c r="B22" s="43"/>
      <c r="G22" s="30"/>
      <c r="H22" s="30"/>
      <c r="I22" s="27"/>
      <c r="J22" s="31"/>
      <c r="K22" s="30"/>
      <c r="L22" s="32"/>
      <c r="M22" s="28"/>
      <c r="N22" s="28"/>
      <c r="O22" s="33"/>
      <c r="P22" s="29"/>
      <c r="Q22" s="34"/>
    </row>
    <row r="23" spans="1:17" s="26" customFormat="1" x14ac:dyDescent="0.25">
      <c r="B23" s="43"/>
      <c r="G23" s="30"/>
      <c r="H23" s="30"/>
      <c r="I23" s="27"/>
      <c r="J23" s="31"/>
      <c r="K23" s="30"/>
      <c r="L23" s="32"/>
      <c r="M23" s="28"/>
      <c r="N23" s="28"/>
      <c r="O23" s="33"/>
      <c r="P23" s="29"/>
      <c r="Q23" s="34"/>
    </row>
    <row r="24" spans="1:17" x14ac:dyDescent="0.25">
      <c r="A24" s="25" t="s">
        <v>29</v>
      </c>
      <c r="B24" s="79" t="s">
        <v>30</v>
      </c>
      <c r="C24" s="80"/>
      <c r="D24" s="80"/>
      <c r="E24" s="80"/>
      <c r="F24" s="80"/>
      <c r="G24" s="80"/>
      <c r="H24" s="80"/>
      <c r="I24" s="80"/>
      <c r="J24" s="80"/>
      <c r="K24" s="80"/>
      <c r="L24" s="80"/>
      <c r="M24" s="80"/>
      <c r="N24" s="80"/>
      <c r="O24" s="80"/>
      <c r="P24" s="80"/>
      <c r="Q24" s="80"/>
    </row>
    <row r="25" spans="1:17" x14ac:dyDescent="0.25">
      <c r="C25" s="4">
        <v>2</v>
      </c>
      <c r="D25" s="4">
        <v>3</v>
      </c>
      <c r="E25" s="4">
        <v>4</v>
      </c>
      <c r="F25" s="4">
        <v>8</v>
      </c>
      <c r="G25" s="4">
        <v>12</v>
      </c>
      <c r="H25" s="4">
        <v>16</v>
      </c>
      <c r="I25" s="4">
        <v>20</v>
      </c>
      <c r="J25" s="4">
        <v>24</v>
      </c>
      <c r="K25" s="4">
        <v>28</v>
      </c>
      <c r="L25" s="25">
        <v>31</v>
      </c>
      <c r="M25" s="4">
        <v>32</v>
      </c>
      <c r="N25" s="4">
        <v>36</v>
      </c>
      <c r="O25" s="4">
        <v>40</v>
      </c>
      <c r="P25" s="4">
        <v>44</v>
      </c>
      <c r="Q25" s="4">
        <v>48</v>
      </c>
    </row>
    <row r="26" spans="1:17" ht="60" x14ac:dyDescent="0.25">
      <c r="C26" s="4" t="s">
        <v>10</v>
      </c>
      <c r="D26" s="4" t="s">
        <v>11</v>
      </c>
      <c r="E26" s="4" t="s">
        <v>12</v>
      </c>
      <c r="F26" s="4" t="s">
        <v>13</v>
      </c>
      <c r="G26" s="4" t="s">
        <v>14</v>
      </c>
      <c r="H26" s="4" t="s">
        <v>15</v>
      </c>
      <c r="I26" s="4" t="s">
        <v>16</v>
      </c>
      <c r="J26" s="4" t="s">
        <v>17</v>
      </c>
      <c r="K26" s="4" t="s">
        <v>18</v>
      </c>
      <c r="L26" s="25" t="s">
        <v>19</v>
      </c>
      <c r="M26" s="4" t="s">
        <v>20</v>
      </c>
      <c r="N26" s="4" t="s">
        <v>21</v>
      </c>
      <c r="O26" s="4" t="s">
        <v>22</v>
      </c>
      <c r="P26" s="4" t="s">
        <v>23</v>
      </c>
      <c r="Q26" s="4" t="s">
        <v>24</v>
      </c>
    </row>
    <row r="27" spans="1:17" x14ac:dyDescent="0.25">
      <c r="A27" s="4">
        <v>1</v>
      </c>
      <c r="B27" s="43" t="s">
        <v>25</v>
      </c>
      <c r="C27" s="1"/>
      <c r="D27" s="1"/>
      <c r="E27" s="1"/>
      <c r="F27" s="1"/>
      <c r="G27" s="1"/>
      <c r="H27" s="1"/>
      <c r="I27" s="1"/>
      <c r="J27" s="1"/>
      <c r="K27" s="1"/>
      <c r="L27" s="2"/>
      <c r="M27" s="6"/>
      <c r="N27" s="6"/>
      <c r="O27" s="2"/>
      <c r="P27" s="7"/>
      <c r="Q27" s="1"/>
    </row>
    <row r="32" spans="1:17" x14ac:dyDescent="0.25">
      <c r="A32" s="78"/>
      <c r="B32" s="78"/>
      <c r="C32" s="78"/>
    </row>
    <row r="33" spans="1:15" x14ac:dyDescent="0.25">
      <c r="A33" s="78"/>
      <c r="B33" s="78"/>
    </row>
    <row r="34" spans="1:15" x14ac:dyDescent="0.25">
      <c r="C34" s="68" t="s">
        <v>63</v>
      </c>
      <c r="D34" s="26"/>
      <c r="E34" s="26"/>
      <c r="F34" s="26"/>
      <c r="G34" s="68" t="s">
        <v>64</v>
      </c>
      <c r="H34" s="26"/>
      <c r="I34" s="26"/>
      <c r="J34" s="26"/>
    </row>
    <row r="35" spans="1:15" ht="38.25" x14ac:dyDescent="0.25">
      <c r="C35" s="69" t="s">
        <v>65</v>
      </c>
      <c r="D35" s="76"/>
      <c r="E35" s="77"/>
      <c r="F35" s="24"/>
      <c r="G35" s="70" t="s">
        <v>66</v>
      </c>
      <c r="H35" s="71"/>
      <c r="I35" s="72"/>
      <c r="J35" s="72"/>
      <c r="L35" s="68" t="s">
        <v>70</v>
      </c>
      <c r="O35" s="68" t="s">
        <v>70</v>
      </c>
    </row>
    <row r="36" spans="1:15" ht="51" x14ac:dyDescent="0.25">
      <c r="C36" s="69" t="s">
        <v>67</v>
      </c>
      <c r="D36" s="76"/>
      <c r="E36" s="77"/>
      <c r="F36" s="24"/>
      <c r="G36" s="70" t="s">
        <v>68</v>
      </c>
      <c r="H36" s="71"/>
      <c r="I36" s="72"/>
      <c r="J36" s="72"/>
      <c r="L36" s="70" t="s">
        <v>71</v>
      </c>
      <c r="O36" s="70" t="s">
        <v>73</v>
      </c>
    </row>
    <row r="37" spans="1:15" x14ac:dyDescent="0.25">
      <c r="C37" s="69" t="s">
        <v>69</v>
      </c>
      <c r="D37" s="76"/>
      <c r="E37" s="77"/>
      <c r="F37" s="26"/>
      <c r="G37" s="70" t="s">
        <v>69</v>
      </c>
      <c r="H37" s="71"/>
      <c r="I37" s="72"/>
      <c r="J37" s="72"/>
      <c r="L37" s="70" t="s">
        <v>72</v>
      </c>
      <c r="O37" s="70" t="s">
        <v>74</v>
      </c>
    </row>
    <row r="38" spans="1:15" x14ac:dyDescent="0.25">
      <c r="A38" s="78"/>
      <c r="B38" s="78"/>
      <c r="C38" s="78"/>
      <c r="L38" s="70" t="s">
        <v>69</v>
      </c>
      <c r="O38" s="70" t="s">
        <v>69</v>
      </c>
    </row>
    <row r="39" spans="1:15" x14ac:dyDescent="0.25">
      <c r="A39" s="78"/>
      <c r="B39" s="78"/>
    </row>
    <row r="43" spans="1:15" x14ac:dyDescent="0.25">
      <c r="A43" s="78"/>
      <c r="B43" s="78"/>
      <c r="C43" s="78"/>
    </row>
    <row r="44" spans="1:15" x14ac:dyDescent="0.25">
      <c r="A44" s="78"/>
      <c r="B44" s="78"/>
    </row>
    <row r="351013" spans="1:2" ht="75" x14ac:dyDescent="0.25">
      <c r="A351013" s="3" t="s">
        <v>31</v>
      </c>
      <c r="B351013" s="43" t="s">
        <v>32</v>
      </c>
    </row>
    <row r="351014" spans="1:2" ht="75" x14ac:dyDescent="0.25">
      <c r="A351014" s="3" t="s">
        <v>33</v>
      </c>
      <c r="B351014" s="43" t="s">
        <v>34</v>
      </c>
    </row>
    <row r="351015" spans="1:2" ht="60" x14ac:dyDescent="0.25">
      <c r="B351015" s="43" t="s">
        <v>35</v>
      </c>
    </row>
  </sheetData>
  <mergeCells count="14">
    <mergeCell ref="D1:G1"/>
    <mergeCell ref="D2:G2"/>
    <mergeCell ref="B8:Q8"/>
    <mergeCell ref="B13:Q13"/>
    <mergeCell ref="B24:Q24"/>
    <mergeCell ref="D35:E35"/>
    <mergeCell ref="D36:E36"/>
    <mergeCell ref="D37:E37"/>
    <mergeCell ref="A44:B44"/>
    <mergeCell ref="A32:C32"/>
    <mergeCell ref="A33:B33"/>
    <mergeCell ref="A38:C38"/>
    <mergeCell ref="A39:B39"/>
    <mergeCell ref="A43:C43"/>
  </mergeCells>
  <dataValidations disablePrompts="1" xWindow="829" yWindow="436" count="25">
    <dataValidation type="list" allowBlank="1" showInputMessage="1" showErrorMessage="1" errorTitle="Entrada no válida" error="Por favor seleccione un elemento de la lista" promptTitle="Seleccione un elemento de la lista" prompt=" Unicamente seleccione NO, cuando no diligencie este form para este período. Complete formulario así: Número o caracter DIGITE CERO (0). Lista FORMULARIO SIN INFO Fecha LEA LA AYUDA DE LA CELDA." sqref="C27">
      <formula1>$A$351012:$A$351014</formula1>
    </dataValidation>
    <dataValidation type="textLength" allowBlank="1" showInputMessage="1" error="Escriba un texto  Maximo 290 Caracteres" promptTitle="Cualquier contenido Maximo 290 Caracteres" prompt=" Si selecciónó la opción NO  de la columna anterior, describa brevemente las razones por las cuales NO se diligencia este formulario en este período de reporte." sqref="D16 D27 D11">
      <formula1>0</formula1>
      <formula2>290</formula2>
    </dataValidation>
    <dataValidation type="textLength" allowBlank="1" showInputMessage="1" error="Escriba un texto  Maximo 9 Caracteres" promptTitle="Cualquier contenido Maximo 9 Caracteres" prompt=" Registre CÓDIGO contenido en Plan de Mejoram. Inserte tantas filas y copie código en ellas como ACTIVIDADES tenga el hallazgo. Ej: 11 01 001(Con espacios) Si no tiene info, DEJE EN BLANCO ESTA CELDA." sqref="F11 F16:F21">
      <formula1>0</formula1>
      <formula2>9</formula2>
    </dataValidation>
    <dataValidation type="textLength" allowBlank="1" showInputMessage="1" error="Escriba un texto  Maximo 390 Caracteres" promptTitle="Cualquier contenido Maximo 390 Caracteres" prompt=" Registre el HALLAZGO contenido en el Plan de Mejoramiento ya suscrito. SI SUPERA 390 CARACTERES, RESÚMALO. Inserte tantas filas y copie la descripción en ellas como ACTIVIDADES tenga el hallazgo." sqref="G16:G17 G27 G20:G21">
      <formula1>0</formula1>
      <formula2>390</formula2>
    </dataValidation>
    <dataValidation type="textLength" allowBlank="1" showInputMessage="1" error="Escriba un texto  Maximo 390 Caracteres" promptTitle="Cualquier contenido Maximo 390 Caracteres" prompt=" Registre la CAUSA contenida en el Plan de Mejoramiento ya suscrito. SI SUPERA 390 CARACTERES, RESÚMALA. Inserte tantas filas y copie la causa en ellas como ACTIVIDADES tenga el hallazgo." sqref="H11 H18 H20:H21">
      <formula1>0</formula1>
      <formula2>390</formula2>
    </dataValidation>
    <dataValidation type="textLength" allowBlank="1" showInputMessage="1" error="Escriba un texto  Maximo 390 Caracteres" promptTitle="Cualquier contenido Maximo 390 Caracteres" prompt=" Registre acción de mejora q adopta la Entidad p/ subsanar causa q genera hallazgo (MÁX. 390 CARACTERES) Inserte tantas filas y copie la acción en ellas como ACTIVIDADES tenga el hallazgo" sqref="I11 I20:I21">
      <formula1>0</formula1>
      <formula2>390</formula2>
    </dataValidation>
    <dataValidation type="textLength" allowBlank="1" showInputMessage="1" error="Escriba un texto  Maximo 390 Caracteres" promptTitle="Cualquier contenido Maximo 390 Caracteres" prompt=" Registre DE MANERA BREVE las actividades a desarrollar para el cumplimiento de la Acción  de mejoramiento.  Insterte UNA FILA  por ACTIVIDAD. (MÁX. 390 CARACTERES)" sqref="J16 J27 J11 J18:J23">
      <formula1>0</formula1>
      <formula2>390</formula2>
    </dataValidation>
    <dataValidation type="textLength" allowBlank="1" showInputMessage="1" error="Escriba un texto  Maximo 390 Caracteres" promptTitle="Cualquier contenido Maximo 390 Caracteres" prompt=" Registre DE MANERA BREVE la Unidad de Medida de la actividad. (Ej.: Informes, jornadas de capacitación, etc.) (MÁX. 390 CARACTERES)" sqref="K16 K27 K11 K19:K23">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 aquí se registra el número 5. (No registre símbolo %)" sqref="L16 L27 L11 L19:L23">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M27 M11 M20:M21">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N27 N11:P11 N20:P21">
      <formula1>1900/1/1</formula1>
      <formula2>3000/1/1</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O27 O16:O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la cantidad de actividades realizadas a la fecha de corte del informe." sqref="P27">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MÁX. 390 CARACTERES)" sqref="Q16 Q27 Q18 Q20:Q21">
      <formula1>0</formula1>
      <formula2>390</formula2>
    </dataValidation>
    <dataValidation type="textLength" allowBlank="1" showInputMessage="1" error="Escriba un texto  Maximo 390 Caracteres" promptTitle="Cualquier contenido Maximo 390 Caracteres" prompt=" Registre CAUSA contenida en Plan de Mejoram ya suscrito. SI SUPERA 390 CARACTERES, RESÚMALA. Inserte tantas filas y copie la causa en ellas como ACTIVIDADES tenga el hallazgo." sqref="H27 H16:H17 H20:H21">
      <formula1>0</formula1>
      <formula2>390</formula2>
    </dataValidation>
    <dataValidation type="textLength" allowBlank="1" showInputMessage="1" error="Escriba un texto  Maximo 390 Caracteres" promptTitle="Cualquier contenido Maximo 390 Caracteres" prompt=" Registre acción de mejora q adopta la Entidad p/ subsanar causa q genera hallazgo Inserte tantas filas y copie la acción en ellas como ACTIVIDADES tenga el hallazgo (MÁX. 390 CARACTERES)" sqref="I27 I16 I20:I2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o si no tiene información de Plan de Mejoramiento para OTROS CONCEPTOS RELACIONADOS CON LA CGR" sqref="E27">
      <formula1>$B$351012:$B$351015</formula1>
    </dataValidation>
    <dataValidation type="textLength" allowBlank="1" showInputMessage="1" error="Escriba un texto  Maximo 9 Caracteres" promptTitle="Cualquier contenido Maximo 9 Caracteres" prompt=" Registre CÓDIGO contenido en Plan de Mejoram. Inserte tantas filas y copie código en ellas como ACTIVIDADES tenga el hallazgo. Ej: 11 01 001(Con espacios) Si no tiene info, DEJE EN BLANCO ESTA CELDA" sqref="F27">
      <formula1>0</formula1>
      <formula2>9</formula2>
    </dataValidation>
    <dataValidation type="list" allowBlank="1" showInputMessage="1" showErrorMessage="1" errorTitle="Entrada no válida" error="Por favor seleccione un elemento de la lista" promptTitle="Seleccione un elemento de la lista" prompt=" Unicamente seleccione NO, cuando no diligencie este form para este período. Complete formulario así: Número o caracter DIGITE CERO (0). Lista FORMULARIO SIN INFO Fecha LEA LA AYUDA DE LA CELDA." sqref="C11">
      <formula1>$A$350979:$A$350981</formula1>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o si no tiene información de Plan de Mejoramiento para ALUMBRADO PÚBLICO" sqref="E11">
      <formula1>$B$350979:$B$350982</formula1>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sqref="P16:P23">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i no tiene info, REGISTRE 1900/01/02" sqref="L18 N16:N23">
      <formula1>1900/1/1</formula1>
      <formula2>3000/1/1</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i no tiene info, REGISTRE 1900/01/01" sqref="K18 M16:M23">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o si no tiene información de Plan de Mejoramiento para REGALÍAS." sqref="E16">
      <formula1>$B$351004:$B$351007</formula1>
    </dataValidation>
    <dataValidation type="list" allowBlank="1" showInputMessage="1" showErrorMessage="1" errorTitle="Entrada no válida" error="Por favor seleccione un elemento de la lista" promptTitle="Seleccione un elemento de la lista" prompt=" Unicamente seleccione NO, cuando no diligencie este form para este período. Complete formulario así: Número o caracter DIGITE CERO (0). Lista FORMULARIO SIN INFO Fecha LEA LA AYUDA DE LA CELDA." sqref="C16:C21">
      <formula1>$A$351004:$A$351006</formula1>
    </dataValidation>
  </dataValidations>
  <pageMargins left="0.59055118110236227" right="0.39370078740157483" top="0.59055118110236227" bottom="0.59055118110236227" header="0.31496062992125984" footer="0.31496062992125984"/>
  <pageSetup paperSize="41" scale="4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9.140625"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F14.2  PLANES DE MEJORAMIENT...</vt:lpstr>
      <vt:lpstr>Sheet1</vt:lpstr>
      <vt:lpstr>'F14.2  PLANES DE MEJORAMIENT...'!Área_de_impresión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AUXCONTROL06</cp:lastModifiedBy>
  <cp:lastPrinted>2023-10-11T14:22:40Z</cp:lastPrinted>
  <dcterms:created xsi:type="dcterms:W3CDTF">2019-07-03T22:26:51Z</dcterms:created>
  <dcterms:modified xsi:type="dcterms:W3CDTF">2023-10-11T14:23:14Z</dcterms:modified>
</cp:coreProperties>
</file>