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extended-properties+xml" PartName="/docProps/app.xml"/>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OBERNACION DEL QUINDIO" sheetId="1" r:id="rId4"/>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Q3">
      <text>
        <t xml:space="preserve">AUXINTERIOR14:
Lo calcla Interior</t>
      </text>
    </comment>
    <comment authorId="0" ref="D28">
      <text>
        <t xml:space="preserve">lenovo:
el nombre correcto es MESA DEPARTAMENTAL E INTERINSTITUCIONAL PARA LA PRIMERA INFANCIA, INFANCIA, ADOLESCENCIA Y FAMILIA DEL DEPARTAMENTO DEL QUINDIO</t>
      </text>
    </comment>
    <comment authorId="0" ref="I52">
      <text>
        <t xml:space="preserve">AUXINTERIOR14:
Aristides </t>
      </text>
    </comment>
  </commentList>
</comments>
</file>

<file path=xl/sharedStrings.xml><?xml version="1.0" encoding="utf-8"?>
<sst xmlns="http://schemas.openxmlformats.org/spreadsheetml/2006/main" count="1262" uniqueCount="661">
  <si>
    <t xml:space="preserve">ESTRATEGIA DE PARTICIPACIÓN CIUDADANA EN LA GESTIÓN PÚBLICA 2025 -  GOBIERNO DEL QUINDÍO </t>
  </si>
  <si>
    <t>Acción de Gestion Institucional</t>
  </si>
  <si>
    <t>Estrategia a la que pertenece la actividad</t>
  </si>
  <si>
    <r>
      <rPr>
        <rFont val="Calibri"/>
        <b/>
        <sz val="11.0"/>
      </rPr>
      <t xml:space="preserve">GRUPOS DE VALOR
</t>
    </r>
    <r>
      <rPr>
        <rFont val="Calibri"/>
        <b val="0"/>
        <sz val="11.0"/>
      </rPr>
      <t xml:space="preserve">Grupo de ciudadanos a los que va principalmente dirigida la invitación </t>
    </r>
  </si>
  <si>
    <t>FASE DEL CICLO DE LA GESTION</t>
  </si>
  <si>
    <t xml:space="preserve">NIVEL DE INCIDENCIA DE LA PARTICIPACIÓN  </t>
  </si>
  <si>
    <t>Metas y actividades de la gestión institucional en la cual se involucrará el espacio de participación.
(Aplica para espacios de participación diferentes a Rendición de Cuentas)</t>
  </si>
  <si>
    <r>
      <rPr>
        <rFont val="Calibri"/>
        <b/>
        <sz val="11.0"/>
      </rPr>
      <t>METODOLOGÍA</t>
    </r>
    <r>
      <rPr>
        <rFont val="Calibri"/>
        <sz val="11.0"/>
      </rPr>
      <t xml:space="preserve">  (foro, mesa de trabajo, reunión zonal, feria de la gestión, audiencia pública participativa, etc.)
(Aplica para Rendición de Cuentas)</t>
    </r>
  </si>
  <si>
    <r>
      <rPr>
        <rFont val="Calibri"/>
        <b/>
        <sz val="11.0"/>
      </rPr>
      <t>ACCIÓN PARTICIPATIVA</t>
    </r>
    <r>
      <rPr>
        <rFont val="Calibri"/>
        <sz val="11.0"/>
      </rPr>
      <t xml:space="preserve"> 
 (Objetivo del espacio de participación)
(columna b +fases+ grupo de valor+ metodología +resultado)</t>
    </r>
  </si>
  <si>
    <t>MODALIDAD DEL ESPACIO</t>
  </si>
  <si>
    <t>RESULTADO ESPERADO</t>
  </si>
  <si>
    <t>Fecha programada</t>
  </si>
  <si>
    <t>Dependencia (s) responsable (s)</t>
  </si>
  <si>
    <t>Correo de contacto para recibir más información</t>
  </si>
  <si>
    <t>SEGUIMIENTO SEGUNDO CUATRIMESTRE DE  2025</t>
  </si>
  <si>
    <t>ACCIONES PARTICIPATIVAS REALIZADAS
 Mayo-Agosto de 2025</t>
  </si>
  <si>
    <t>OBJETIVO DE LA ACCIÓN PARTICIPATIVA</t>
  </si>
  <si>
    <r>
      <rPr>
        <rFont val="Calibri"/>
        <color/>
        <sz val="11.0"/>
      </rPr>
      <t xml:space="preserve">% cumplimiento
</t>
    </r>
    <r>
      <rPr>
        <rFont val="Calibri"/>
        <b/>
        <color/>
        <sz val="11.0"/>
      </rPr>
      <t>(En relación a la meta - columna G)</t>
    </r>
  </si>
  <si>
    <t>RESULTADOS OBTENIDOS</t>
  </si>
  <si>
    <t>PRINCIPALES DIFICULTADES EN EL DESARROLLO DE LA ACTIVIDAD</t>
  </si>
  <si>
    <t>PRESUPUESTO EJECUTADO</t>
  </si>
  <si>
    <t xml:space="preserve">OBSERVACIONES </t>
  </si>
  <si>
    <t>COMITÉ DEPARTAMENTAL DE SEGURIDAD ALIMENTARIA Y NUTRICIONAL</t>
  </si>
  <si>
    <t>Participación Ciudadana</t>
  </si>
  <si>
    <t>Segumiento y Evaluación Participativa</t>
  </si>
  <si>
    <t>Colaboración</t>
  </si>
  <si>
    <t>Sesiones</t>
  </si>
  <si>
    <t>Realizar las sesiones del Comité, con el fin de coordinar la ejecución plan departamental de seguridad alimentaria y/o la política del sector.</t>
  </si>
  <si>
    <t>Presencial</t>
  </si>
  <si>
    <t xml:space="preserve">Sesiones del Comité Departamental de Seguridad Alimentaria y Nutricional  realizadas </t>
  </si>
  <si>
    <t>Marzo, Junio, Septiembre, Diciembre</t>
  </si>
  <si>
    <t>Secretaría de Agricultura Desarrollo Rural y Medio Ambiente</t>
  </si>
  <si>
    <t>ag.dirdesaagro@gobernacionquindio.gov.co; agricultura@gobernacionquindio.gov.co</t>
  </si>
  <si>
    <t xml:space="preserve">Primera Sesión realizada en el mes de mayo y una segunda sesión en el mes de  julio de 2025, donde se realizó una mesa técnica de seguridad alimentaria y nutricional. </t>
  </si>
  <si>
    <t>Planificar, concertar, articular y evaluar las acciones desarrolladas para lograr la soberanía y seguridad alimentaria y nutricional de la población del Departamento del Quindío</t>
  </si>
  <si>
    <t>En la primera sesión se socializan 27 casos de desnutrición aguda en el departamento del Quindío y se colocó a consideración una mesa técnica para analizar el articulo 8 de la ley 2046 de 2020.
 Para la sesión del mes de julio, se realizó la mesa técnica y se llegó a la conclusión de conformas la mesa departamental de Compras Públicas.</t>
  </si>
  <si>
    <t>Sin mayores inconvenientes para el desarrollo de las sesiones, pero hace falta mayor interacción de los asistentes desde el nivel municipal.</t>
  </si>
  <si>
    <t>$3.700.000</t>
  </si>
  <si>
    <t>Se reporta en el presupuesto, lo correspondiente al profesional contratado encargado de apoyar la convocatoria, elaboración de acta, logistica y ejecución de reuniones</t>
  </si>
  <si>
    <t>SESIONES CON EL CONSEJO SECCIONAL DE DESARROLLO AGROPECUARIO, PESQUERO, FORESTAL COMERCIAL Y DESARROLLO RURAL CONSEA</t>
  </si>
  <si>
    <t>CONSEJO CONSEA</t>
  </si>
  <si>
    <t>Ejecución Participativa</t>
  </si>
  <si>
    <t xml:space="preserve">Toma de decisiones </t>
  </si>
  <si>
    <t>Realizar las sesiones con el Consejo CONSEA, con el fin de coordinar la ejecución de la política del sector, los programas especiales, la investigación y la presentación de los servicios agropecuarios y de desarrollo rural en el departamento del Quindío</t>
  </si>
  <si>
    <t>Sesiones del Consejo Seccional de Desarrollo Agropecuario, Pesquero, Forestal Comercial y Desarrollo Rural "CONSEA" realizadas</t>
  </si>
  <si>
    <t>Marzo, Julio, Octubre</t>
  </si>
  <si>
    <t>Segunda Sesión del CONSEA</t>
  </si>
  <si>
    <t>Coordinar la ejecución de la política del sector, los programas especiales, la investigación y la presentación de los servicios agropecuarios y de desarrollo rural en el departamento del Quindío</t>
  </si>
  <si>
    <t>Presencia del 70% de los integrantes del consejo, socialización de avances en la política pública de derecho humano a la alimentación para el departamento del Quindío; diagnostico del sector ganadero y propuestas de los actores del sector agropecuario departamental.</t>
  </si>
  <si>
    <t>Sin mayores inconvenientes, aunque se presenta inasistencia de algunos integrantes del consejo.</t>
  </si>
  <si>
    <t>Se reporta en el presupuesto, lo correspondiente a un profesional contratado encargado de apoyar la convocatoria, elaboración de acta, logistica y ejecución de reuniones</t>
  </si>
  <si>
    <t>SESIONES CON LA MESA  DE CIENCIA, TECNOLOGÍA E INNOVACION AGROPECUARIA</t>
  </si>
  <si>
    <t>MESA DE CIENCIA, TECNOLOGÍA E INNOVACIÓN AGROPECUARIA</t>
  </si>
  <si>
    <t>Formulación Participativa</t>
  </si>
  <si>
    <t>Llevar a cabo sesiones con la Mesa de Ciencia, Tecnología e Innovación Agropecuaria, que permita definir, consolidar y priorizar las necesidades locales en materia de innovación agropecuaria</t>
  </si>
  <si>
    <t xml:space="preserve">Sesiones con la Mesa de Ciencia, Tecnología e Innovación Agropecuaria realizadas </t>
  </si>
  <si>
    <t>Mayo, Agosto, Noviembre</t>
  </si>
  <si>
    <t>Primer Sesión realizada en el mes de Junio, segunda sesión reprogramada para el mes de septiembre</t>
  </si>
  <si>
    <t>Definir, consolidar y priorizar las necesidades locales en materia de innovación agropecuaria</t>
  </si>
  <si>
    <t>Priorización de las solicitudes en CTeI de las apuestas productivas café, avicultura y
porcicultura para ser incluidas en el Plan Estratégico de Ciencia, Tecnología e Innovación Agropecuaria del
Departamento del Quindío</t>
  </si>
  <si>
    <t>Sin mayores inconvenientes, aunque se presenta inasistencia de algunos integrantes del Comité</t>
  </si>
  <si>
    <t>SESIONES CON LA VEEDURIA CIUDADANA DE CAMBIO CLIMATICO</t>
  </si>
  <si>
    <t>VEEDURIA DE CAMBIO CLIMÁTICO</t>
  </si>
  <si>
    <t>Consultivo</t>
  </si>
  <si>
    <t>Realizar las sesiones con la Veedurías de cambio climático, con el fin de verificar y realizar seguimiento a las acciones para la mitigación del cambio climático en el departamento del Quindío</t>
  </si>
  <si>
    <t>Sesiones con la Veedurías de Cambio Climático realizadas</t>
  </si>
  <si>
    <t>Mayo, Julio,  Noviembre</t>
  </si>
  <si>
    <t>ag.ruralsostenible@gobernacionquindio.gov.co; direccionambientalquindio@gmail.com; agricultura@gobernacionquindio.gov.co</t>
  </si>
  <si>
    <t>Se reporta reuniones de los meses de febrero, abril, junio y agosto de 2025</t>
  </si>
  <si>
    <t>Realizar seguimiento a las acciones para la mitigación del cambio climático en el departamento del Quindío</t>
  </si>
  <si>
    <t>Seguimiento a la ejecución de actividades del proyecto de acción de cambio climático</t>
  </si>
  <si>
    <t>Sin novedades</t>
  </si>
  <si>
    <t xml:space="preserve">
TALLERES Y REUNIONES DEL PROGRAMA DE FORMACIÓN INFORMAL EN ÁREAS ARTÍSTICAS Y DE PARTICIPACIÓN CIUDADANA COMO FORTALECIMIENTO A TODO EL SECTOR CULTURAL.</t>
  </si>
  <si>
    <t>POBLACION GENERAL</t>
  </si>
  <si>
    <t xml:space="preserve">
 250
 </t>
  </si>
  <si>
    <t xml:space="preserve">Talleres - Reuniones </t>
  </si>
  <si>
    <t>Realizar a través de talleres y reuniones la formación a la población en general en diferentes áreas artísticas y de participación ciudadana según el área de interés  fortaleciendo  el sector cultural en diferentes aspectos  en los 12 municipios del Departamento.</t>
  </si>
  <si>
    <t>Presencia y Virtual</t>
  </si>
  <si>
    <t>Talleres y Reuniones del Programa de Formación Informal en Áreas Artísticas y de Participación Ciudadana como Fortalecimiento a todo el Sector Cultural realizados</t>
  </si>
  <si>
    <t xml:space="preserve">
* Capacitaciones en las casas de la Cultura; programación semanal  a partir de marzo  todos los días </t>
  </si>
  <si>
    <t xml:space="preserve">Secretaria de Cultura </t>
  </si>
  <si>
    <t>cultura@quindio.gov.co</t>
  </si>
  <si>
    <r>
      <rPr>
        <rFont val="Arial"/>
        <color/>
        <sz val="11.0"/>
      </rPr>
      <t xml:space="preserve">En el marco del cumplimiento de la meta “Talleres y reuniones del Programa de Formación Informal en Áreas Artísticas y de Participación Ciudadana como fortalecimiento al sector cultural”, durante el segundo cuatrimestre de 2025 se desarrollaron un total de 93 talleres y/o reuniones, dirigidos a diferentes públicos y territorios del departamento.
Entre las actividades realizadas se destacan:
•	Taller de Artes y Oficios
•	Taller de Artes Plásticas
•	Taller de Papercraft
•	Taller Inicial Semillero Vigías del Patrimonio
•	Taller Semillero Vigías del Patrimonio
•	Taller de Poesía
•	Taller de Técnica Vocal
•	Taller de Chirimía
•	Ensayo Taller de Tuna
•	Taller de Coherencia Corporal
Estas acciones aportan al fortalecimiento de los procesos comunitarios y artísticos, fomentando el reconocimiento, la valoración y la apropiación del patrimonio cultural en el departamento.
Es importante precisar que, entre los meses de enero a agosto de 2025, se han realizado un total de </t>
    </r>
    <r>
      <rPr>
        <rFont val="Arial"/>
        <b/>
        <color/>
        <sz val="11.0"/>
      </rPr>
      <t>178</t>
    </r>
    <r>
      <rPr>
        <rFont val="Arial"/>
        <color/>
        <sz val="11.0"/>
      </rPr>
      <t xml:space="preserve"> talleres y reuniones en diferentes municipios del departamento del Quindío, lo que evidencia un avance significativo en el cumplimiento de la meta establecida</t>
    </r>
  </si>
  <si>
    <t>Fortalecer los procesos comunitarios y artísticos en el departamento del Quindío, mediante la realización de talleres y reuniones de formación informal en áreas artísticas y de participación ciudadana, que promuevan el reconocimiento, la valoración y la apropiación del patrimonio cultural en los diferentes municipios.</t>
  </si>
  <si>
    <t xml:space="preserve">Ninguna </t>
  </si>
  <si>
    <t>N/A</t>
  </si>
  <si>
    <t xml:space="preserve">TALLERES Y REUNIONES DEL PROGRAMA DE FORMACIÓN  PARTICIPACIÓN CIUDADANA DIIRIGIDA AL CONSEJO DEPARTAMENTAL DE CULTURA
</t>
  </si>
  <si>
    <t>Informativo</t>
  </si>
  <si>
    <t xml:space="preserve">Realizar a través de talleres y reuniones la formación de la población general  al consejo Departamental de Cultura en aspectos juridicos - pedagógicos y otros temas de interés, a fin de fortalecer esta instancia. </t>
  </si>
  <si>
    <t>Talleres y Reuniones del Programa de Formación  Participación Ciudadana Dirigidos al Consejo Departamental de Cultura realizados</t>
  </si>
  <si>
    <t xml:space="preserve">
Abril
Octubre
</t>
  </si>
  <si>
    <t>Durante el segundo cuatrimestre de 2025 no se realizaron talleres y/o reuniones de formación dirigidos a la población general del Consejo Departamental de Cultura en aspectos jurídicos, pedagógicos u otros temas de interés orientados al fortalecimiento de esta instancia.
No obstante, estas actividades se encuentran programadas para su desarrollo en el tercer cuatrimestre de la vigencia, con el fin de garantizar el cumplimiento de la meta establecida y contribuir al fortalecimiento de las capacidades técnicas y participativas del Consejo.</t>
  </si>
  <si>
    <t>El Consejo Departamental de Cultura del Quindio, es la máxima instancia de concertación entre el Estado y la sociedad civil encargada de liderar y asesorar al gobierno departamental, en la formulación y ejecución de las políticas y la planificación de los procesos culturales.</t>
  </si>
  <si>
    <t>SESIONES DEL CONSEJO DEPARTAMENTAL DE CULTURA</t>
  </si>
  <si>
    <t>Realizar sesiones con la POBLACIÓN GENERAL, con el fin de orientar y evaluar la política cultural del Departamento</t>
  </si>
  <si>
    <t>Sesiones con el Consejo Departamental de Cultura realizadas</t>
  </si>
  <si>
    <t>Febrero
Agosto
(según necesidad)</t>
  </si>
  <si>
    <t>En el periodo comprendido entre mayo a agosto de 2025 se desarrollaron dos (02) sesiones del Consejo Departamental de Cultura, así:
Sesión Ordinaria – 02 de julio de 2025
En esta jornada se socializaron los indicadores del Plan Decenal de Cultura, con el propósito de brindar claridad sobre los avances, metas y compromisos establecidos en este instrumento de planeación cultural. La intervención incluyó una exposición detallada de los resultados obtenidos, acompañada de una presentación visual que permitió contextualizar de manera precisa los puntos abordados.
Sesión Extraordinaria – 20 de agosto de 2025
Se abordó la propuesta de modificación de la Ordenanza 020 de 2023, generando un espacio de análisis y discusión sobre los ajustes planteados para el fortalecimiento del sector cultural en el departamento.
Cabe resaltar que, durante la vigencia 2025, se han realizado un total de tres (03) Consejos Departamentales de Cultura, consolidándose estos espacios como escenarios fundamentales para el fortalecimiento de la gobernanza cultural, la articulación institucional y la participación ciudadana en la toma de decisiones del sector.</t>
  </si>
  <si>
    <t>TALLERES DE FORMACIÓN CON LOS BIBLIOTECARIOS DE LA RED DE BIBLIOTECA DEPARTAMENTAL</t>
  </si>
  <si>
    <t>BIBLIOTECARIOS</t>
  </si>
  <si>
    <t xml:space="preserve">Talleres </t>
  </si>
  <si>
    <t xml:space="preserve">Realizar talleres con los bibliotecarios de la red departamental que permitan dar mayor promoción del uso de estos espacio y estimular la promoción y el fomento a la lectura y escritura  a la población de los municipios del  Departamento  </t>
  </si>
  <si>
    <t>Talleres de Formación con los Bibliotecarios de la Red de Biblioteca Departamental realizados</t>
  </si>
  <si>
    <t xml:space="preserve">
Marzo
Abril
Mayo
Agosto
Septiembre
Octubre
Noviembre</t>
  </si>
  <si>
    <r>
      <rPr>
        <rFont val="Arial"/>
        <color/>
        <sz val="11.0"/>
      </rPr>
      <t xml:space="preserve">En el segundo cuatrimestre de la vigencia 2025, y en cumplimiento de la meta “Talleres de Formación con los Bibliotecarios de la Red de Biblioteca Departamental realizados”, se llevaron a cabo las siguientes actividades formativas:
•	</t>
    </r>
    <r>
      <rPr>
        <rFont val="Arial"/>
        <b/>
        <color/>
        <sz val="11.0"/>
      </rPr>
      <t>Taller “Rutas del ejercicio lector” y “Articulación de bibliotecas públicas con bibliotecas escolares: hacia una democratización de la cult</t>
    </r>
    <r>
      <rPr>
        <rFont val="Arial"/>
        <color/>
        <sz val="11.0"/>
      </rPr>
      <t xml:space="preserve">ura” Se abordaron estrategias para la mediación de la lectura, con énfasis en técnicas motivacionales, narrativas y el uso de materiales creativos dentro de las bibliotecas.
•	</t>
    </r>
    <r>
      <rPr>
        <rFont val="Arial"/>
        <b/>
        <color/>
        <sz val="11.0"/>
      </rPr>
      <t>Taller de Fortalecimiento de promoción LEO en Memoria Histórica, Liderado por la representante del Centro Nacional de Memoria Histórica,</t>
    </r>
    <r>
      <rPr>
        <rFont val="Arial"/>
        <color/>
        <sz val="11.0"/>
      </rPr>
      <t xml:space="preserve"> Martha Inés Restrepo, este espacio tuvo como propósito sensibilizar y capacitar sobre la importancia de la memoria colectiva y el papel de las bibliotecas en la construcción de identidad y paz territorial.
•	</t>
    </r>
    <r>
      <rPr>
        <rFont val="Arial"/>
        <b/>
        <color/>
        <sz val="11.0"/>
      </rPr>
      <t>Taller de Caricatura y Taller “Entre Viñetas: Cómic” Desarrollados con la participación de los caricaturistas quindianos Ferney Vargas y Jairo A. Álvarez,</t>
    </r>
    <r>
      <rPr>
        <rFont val="Arial"/>
        <color/>
        <sz val="11.0"/>
      </rPr>
      <t xml:space="preserve"> estos talleres permitieron a los participantes explorar la caricatura y el cómic como herramientas de expresión cultural, preservación de la memoria e identidad, y comunicación en el contexto bibliotecario.
Estas acciones se realizaron con el objetivo de fortalecer la Red de Bibliotecas Departamental, consolidando a las bibliotecas como espacios vivos de conocimiento, cultura y construcción comunitaria.
Cabe resaltar que, entre los meses de enero a agosto de 2025, en el marco de esta meta se ha realizado un total de cinco (05) talleres con la Red de Bibliotecas Departamental, evidenciando un avance significativo en los procesos de formación, articulación y proyección cultural en el territorio.</t>
    </r>
  </si>
  <si>
    <t xml:space="preserve">Fortalecer las capacidades y promover el desarrollo de estrategias alineadas con los programas institucionales con la red de bibliotecarios del departamento. </t>
  </si>
  <si>
    <t>CONVOCATORIA DEL PROGRAMA DEPARTAMENTAL DE ESTIMULOS</t>
  </si>
  <si>
    <t>ARTISTAS Y GESTORES CULTURALES</t>
  </si>
  <si>
    <t>Convocatoria</t>
  </si>
  <si>
    <t>Realizar la convocatoria con el fin de fortalecer la creación e innovación en las expresiones artísticas y culturales en el departamento del Quindío..</t>
  </si>
  <si>
    <t>Convocatoria del Programa Departamental de Estímulos realizada</t>
  </si>
  <si>
    <t>Marzo</t>
  </si>
  <si>
    <r>
      <rPr>
        <rFont val="Arial"/>
        <color rgb="FF000000"/>
        <sz val="11.0"/>
      </rPr>
      <t>Durante el segundo cuatrimestre de la vigencia 2025, se continuó con el proceso de la Convocatoria Pública del Programa Departamental de Estímulos a la Investigación, Creación y Producción Artística y Cultural del Departamento del Quindío, en cumplimiento de la Ordenanza 020 del 20 de diciembre de 2023. Este programa tiene como objetivo fortalecer el sector artístico y cultural a través del impulso a procesos de investigación, creación, formación, circulación, producción y difusión de obras. Estas acciones buscan mejorar la calidad de las expresiones culturales, promover la sostenibilidad del sector y fomentar el diálogo entre la memoria y la contemporaneidad.”.</t>
    </r>
    <r>
      <rPr>
        <rFont val="Arial"/>
        <b/>
        <color rgb="FF000000"/>
        <sz val="11.0"/>
      </rPr>
      <t xml:space="preserve"> Avances normativos y administrativos</t>
    </r>
    <r>
      <rPr>
        <rFont val="Arial"/>
        <color rgb="FF000000"/>
        <sz val="11.0"/>
      </rPr>
      <t xml:space="preserve">: Resolución No. 04144 del 16 de junio de 2025: Designa inicialmente a los ganadores de la convocatoria, Resolución No. 04170 del 17 de junio de 2025: Modifica, adiciona y aclara la resolución anterior. Y Resolución No. 04684 del 8 de julio de 2025: Realiza una nueva modificación a la Resolución 04170, consolidando finalmente los ganadores del proceso. </t>
    </r>
    <r>
      <rPr>
        <rFont val="Arial"/>
        <b/>
        <color rgb="FF000000"/>
        <sz val="11.0"/>
      </rPr>
      <t>Resultados:</t>
    </r>
    <r>
      <rPr>
        <rFont val="Arial"/>
        <color rgb="FF000000"/>
        <sz val="11.0"/>
      </rPr>
      <t xml:space="preserve"> Total de ganadores: </t>
    </r>
    <r>
      <rPr>
        <rFont val="Arial"/>
        <b/>
        <color rgb="FF000000"/>
        <sz val="11.0"/>
      </rPr>
      <t>23 artistas o grupos organizados</t>
    </r>
    <r>
      <rPr>
        <rFont val="Arial"/>
        <color rgb="FF000000"/>
        <sz val="11.0"/>
      </rPr>
      <t xml:space="preserve">. </t>
    </r>
    <r>
      <rPr>
        <rFont val="Arial"/>
        <b/>
        <color rgb="FF000000"/>
        <sz val="11.0"/>
      </rPr>
      <t xml:space="preserve">Modalidades de estímulos otorgados: </t>
    </r>
    <r>
      <rPr>
        <rFont val="Arial"/>
        <color rgb="FF000000"/>
        <sz val="11.0"/>
      </rPr>
      <t xml:space="preserve">Premio Departamental de Vida y Obra, Premio de Investigación – Creación, Beca de Circulación, Premio de Investigación, Beca Curatorial para el Salón Departamental de Artistas, Premio de Creación, Beca de Publicación y/o Circulación, Beca de Residencia Artística para Creación, Beca de Pasantía para Formación, Beca de Investigación y Circulación. </t>
    </r>
    <r>
      <rPr>
        <rFont val="Arial"/>
        <b/>
        <color rgb="FF000000"/>
        <sz val="11.0"/>
      </rPr>
      <t>Áreas culturales beneficiadas</t>
    </r>
    <r>
      <rPr>
        <rFont val="Arial"/>
        <color rgb="FF000000"/>
        <sz val="11.0"/>
      </rPr>
      <t>: Teatro, Artesanía, Literatura, Circo, Danza, Música, Artes Plásticas y Visuales, Audiovisuales y Cinematografía, Medios Alternativos Comunitarios y Virtuales, Patrimonio Cultural, Museos y Museografía. Las entidades seleccionadas se encuentran en proceso de legalización, paso previo a la transferencia efectiva de los recursos asignados.</t>
    </r>
  </si>
  <si>
    <t xml:space="preserve">Fortalecer los diferentes procesos que contribuyen al desarrollo cultural del Departamento del Quindío. </t>
  </si>
  <si>
    <t>CONVOCATORIA DEL PROGRAMA  DEPARTAMENTAL DE CONCERTACION</t>
  </si>
  <si>
    <t>Reglamentar e Institucionalizar convocatoria del Programa Departamental de Concertación de Proyectos Artísticos y Culturales, con el fin de impulsar, estimular y hacer visibles procesos, proyectos y actividades culturales de interés común, en el marco del reconocimiento y el respeto por la diversidad cultural del Quindío.</t>
  </si>
  <si>
    <t xml:space="preserve">Convocatoria del Programa  Departamental de Concertación realizada. </t>
  </si>
  <si>
    <t xml:space="preserve">Marzo </t>
  </si>
  <si>
    <t>Durante el segundo cuatrimestre de la vigencia 2025, se dio continuidad al cronograma de la Convocatoria Anual del Programa Departamental de Concertación de Proyectos Artísticos y Culturales, en cumplimiento de la Ordenanza 020 de 2023. Este programa tiene como objetivo cofinanciar proyectos presentados por agentes culturales del Departamento del Quindío, que contribuyan al cumplimiento del Plan Departamental de Cultura.  Avances normativos y administrativos: Resolución No. 4143 del 16 de junio de 2025: Reconoce las entidades que obtuvieron los puntajes requeridos para ser beneficiarias de la asignación de recursos, y las declara como ganadoras de la convocatoria departamental de concertación de proyectos para la vigencia 2025. También establece otras disposiciones relacionadas con la asignación y legalización. Resultados: Total de organizaciones ganadoras: 54 Entre ellas se encuentran tanto organizaciones culturales como entes territoriales municipales. Actualmente, las entidades seleccionadas se encuentran en proceso de legalización, paso previo a la transferencia efectiva de los recursos asignados</t>
  </si>
  <si>
    <t>Acceder a los recursos dispuestos para esta labor de democratización de la cultura.</t>
  </si>
  <si>
    <t>MESAS DESCENTRALIZADAS DE LOS CONSEJOS DE AREAS Y EL  CONSEJO DEPARTAMENTAL DE CULTURA</t>
  </si>
  <si>
    <t>CONSEJOS DE AREAS DEPARTAMENTAL, CASAS DE CULTURA, RED DEPARTAMENTAL DE BIBLIOTECAS , MUSEOS, COMITÉ DE PATRIMONIO ENTRE OTROS</t>
  </si>
  <si>
    <t>Mesas</t>
  </si>
  <si>
    <t>Realizar mesas concertadas de participacion de las areas de cultura del departamento con el fin de concertar y planear los procesos cultuales del departamento.</t>
  </si>
  <si>
    <t>Mesas Descentralizadas de los Consejos de las areas de Cultura  y  Consejo Departamental de Cultura  realizadas</t>
  </si>
  <si>
    <t>Enero
Febrero
Marzo
Abril
Mayo
Agosto
Septiembre
Octubre
Noviembre</t>
  </si>
  <si>
    <t>En la búsqueda de fortalecer la participación ciudadana, durante el segundo cuatrimestre de 2025 se realizaron cuatro (04) Descentralizados de Cultura. Estos espacios permiten que artistas, gestores culturales, organizaciones y ciudadanos vinculados al sector participen activamente en la formulación, seguimiento y evaluación de las políticas culturales locales.
El desarrollo de los Descentralizados de Cultura aporta a la descentralización efectiva de las decisiones culturales, promoviendo el diálogo entre la institucionalidad y las comunidades, y garantizando que las acciones culturales respondan a las realidades, necesidades y potencialidades de cada territorio.
En el segundo cuatrimestre se llevaron a cabo en los siguientes municipios:
•	23 de mayo de 2025 – Municipio de Montenegro
•	06 de junio de 2025 – Municipio de Quimbaya
•	18 de julio de 2025 – Municipio de Salento
•	15 de agosto de 2025 – Municipio de Buenavista.
De esta manera, entre los meses de enero a agosto de 2025, se cuenta con un avance total de ocho (08) Concejos Descentralizados de Cultura realizados en el departamento.</t>
  </si>
  <si>
    <t xml:space="preserve">Fortalecer la gestión cultural desde los diferentes municipios del departamento del Quindío. </t>
  </si>
  <si>
    <t>MESA PÚBLICA DEL PROGRAMA DE ALIMENTACIÓN ESCOLAR</t>
  </si>
  <si>
    <t>MESA DE ALIMENTACIÓN ESCOLAR</t>
  </si>
  <si>
    <t>Fomentar la participación activa de la comunidad en la gestión y supervisión del Programa de Alimentación Escolar PAE</t>
  </si>
  <si>
    <t>Mesas Públicas del Programa de Alimentación Escolar realizadas</t>
  </si>
  <si>
    <t>Abril
Septiembre</t>
  </si>
  <si>
    <t>Secretaría de Educación Dirección de Cobertura</t>
  </si>
  <si>
    <t>educacion@gobernacionquindio.gov.co</t>
  </si>
  <si>
    <r>
      <rPr>
        <rFont val="Arial"/>
        <b/>
        <color/>
        <sz val="11.0"/>
        <u/>
      </rPr>
      <t>Se realizó la primer mesa de participación ciudadana el día</t>
    </r>
    <r>
      <rPr>
        <rFont val="Arial"/>
        <color/>
        <sz val="11.0"/>
      </rPr>
      <t xml:space="preserve">: 10 de junio de 2025
</t>
    </r>
    <r>
      <rPr>
        <rFont val="Arial"/>
        <b/>
        <color/>
        <sz val="11.0"/>
        <u/>
      </rPr>
      <t>Evidencia:</t>
    </r>
    <r>
      <rPr>
        <rFont val="Arial"/>
        <color/>
        <sz val="11.0"/>
      </rPr>
      <t xml:space="preserve"> Anexo 1 Invitación Primera Mesa Participación PAE
</t>
    </r>
    <r>
      <rPr>
        <rFont val="Arial"/>
        <b/>
        <color/>
        <sz val="11.0"/>
        <u/>
      </rPr>
      <t>Hora</t>
    </r>
    <r>
      <rPr>
        <rFont val="Arial"/>
        <color/>
        <sz val="11.0"/>
      </rPr>
      <t xml:space="preserve">: 09:00 am – 11:00 am
</t>
    </r>
    <r>
      <rPr>
        <rFont val="Arial"/>
        <b/>
        <color/>
        <sz val="11.0"/>
        <u/>
      </rPr>
      <t>Lugar:</t>
    </r>
    <r>
      <rPr>
        <rFont val="Arial"/>
        <color/>
        <sz val="11.0"/>
      </rPr>
      <t xml:space="preserve"> Salon Bolívar - Gobernación del Quindío </t>
    </r>
  </si>
  <si>
    <t>Socializar las generalidades del PAE, dar a conocer el operador, los canales de atención al ciudadano establecidos por el operador y la Entidad
Territorial, el ciclo de menús definidos para la atención, así como promover los mecanismos de
participación ciudadana, vigilancia comunitaria y control social.</t>
  </si>
  <si>
    <t>Acta de reunión, control social y participación activa por parte de los asistentes:  ENLACES DE EDUCACION DE LAS ALCALDÍAS MUNICIPALES, CONTRALORIA, PROCURADURIA, REPRESENTANTES DE PADRES DE FAMILIA, REPRESENTANTES ESTUDIANTILES, RECTORES, DOCENTES, MEDIOS DE COMUNICACIÓN</t>
  </si>
  <si>
    <t>Ninguna</t>
  </si>
  <si>
    <t>COMITÉ DE ALIMENTACIÓN ESCOLAR CAE</t>
  </si>
  <si>
    <t>CAE</t>
  </si>
  <si>
    <t>Comités</t>
  </si>
  <si>
    <t>Realizar los comités con el CAE, con el fin de fomentar la participación ciudadana, el sentido de pertenencia y el control social durante la planeación y ejecución del Programa de Alimentación Escolar que permite optimizar su operatividad y así contribuir a mejorar la atención de los niños, niñas, adolescentes y jóvenes.</t>
  </si>
  <si>
    <t>Comités  de Alimentación Escolar CAE realizados</t>
  </si>
  <si>
    <t>Mayo
Ocubre
Noviembre</t>
  </si>
  <si>
    <r>
      <rPr>
        <rFont val="Arial"/>
        <b/>
        <color/>
        <sz val="11.0"/>
        <u/>
      </rPr>
      <t xml:space="preserve">Evidencia: https://drive.google.com/drive/folders/1s2KdnEsG7jKkIHT1sJ4r_5b_TNIJVOHZ?usp=share_link 
</t>
    </r>
    <r>
      <rPr>
        <rFont val="Arial"/>
        <color/>
        <sz val="11.0"/>
      </rPr>
      <t>Cada institución educativa ha realizado los CAE, con el fin de fomentar la participación ciudadana, el sentido de pertenencia y el control social durante la planeación y ejecución del Programa de Alimentación Escolar, permitiendo así optimizar su operatividad y así contribuir a mejorar la atención de los niños, niñas, adolescentes y jóvenes.</t>
    </r>
  </si>
  <si>
    <t>Hacer seguimiento para el adecuado funcionamiento del Programa de Alimentación Escolar en la institución educativa, Proponer al Rector acciones de mejora interna, así como presentar propuestas para que sean transmitidas al operador o a la Entidad Territorial, Reportar de manera inmediata a la Entidad contratante y al operador cualquier preocupación o irregularidad en la prestación del servicio de alimentación escolar.</t>
  </si>
  <si>
    <t>Actas de reunión diligenciadas por cada Institución Educativa y remitidas a la SEDQ para el reposo de la información en el archivo del PAE</t>
  </si>
  <si>
    <t>A la fecha no se han presentado dificultades en el desarrollo de los CAEs, las instituciones educativas se encargan de verificar la disponibilidad de tiempo de los integrantes en el momento de agendar la reunión del CAE</t>
  </si>
  <si>
    <t xml:space="preserve">COMITÉ DE CONVIVENCIA ESCOLAR DEPARTAMENTAL </t>
  </si>
  <si>
    <t>COMITÉ DE CONVIVENCIA ESCOLAR</t>
  </si>
  <si>
    <t>Reunión</t>
  </si>
  <si>
    <t>Realizar la reunión con el COMITÉ DE CONVIVENCIA ESCOLAR, que permitan garantizar que la Ruta de Atención Integral para la Convivencia Escolar sea apropiada e implementada adecuadamente por las entidades que hacen parte del Comité.</t>
  </si>
  <si>
    <t>Reunión con el Comité de Convivencia Escolar Departamental  realizada</t>
  </si>
  <si>
    <t>Mayo a noviembre</t>
  </si>
  <si>
    <t xml:space="preserve">Secretaría de Educación / Dirección de Calidad </t>
  </si>
  <si>
    <t>COMITÉ DEPARTAMENTAL DE CONVIVENCIA ESCOLAR</t>
  </si>
  <si>
    <t>Hacer la asistencia ténica a los 11 comités municipales de convivencia esolar a fin de geerar el compromiso de mantene activo ese espacio de paticipación y concertación con el sector educativo de cada municipio en función de generar propuestas para el abordaje de situaciones paticulares de su comunidad educativa.</t>
  </si>
  <si>
    <t>Se planteo la propuesta para la formulación del Plan de Acción de CDCE  vigencia 2025, convocando la corresponsabilidad de sus integrantes para llevar a cabo esta tarea, la cual será socializada y aprobada en la segunda sesión del Comité  llevarse a cabo en el mes de mayo .</t>
  </si>
  <si>
    <t>Es necesario renovar el compromiso de los integates del CDCE, para el logro a satisfacción de la formulación e implementación del Plan de Acción correspondiente.</t>
  </si>
  <si>
    <t>11´300.000</t>
  </si>
  <si>
    <r>
      <rPr>
        <rFont val="Calibri"/>
        <color rgb="FF000000"/>
        <sz val="11.0"/>
      </rPr>
      <t>ESCUELAS DE PADRES 2025</t>
    </r>
    <r>
      <rPr>
        <rFont val="Calibri"/>
        <color rgb="FFFF0000"/>
        <sz val="11.0"/>
      </rPr>
      <t xml:space="preserve"> </t>
    </r>
  </si>
  <si>
    <t>ESCUELAS DE FAMILIAS</t>
  </si>
  <si>
    <t>Reuniones</t>
  </si>
  <si>
    <t>Realizar las reuniones de las Escuelas de Familia, con el fin de que los padres y madres pueden compartir sus inquietudes y desarrollar, acompañados siempre de profesionales, una parentalidad positiva a través del aprendizaje de pautas educativas y habilidades de comunicación que favorezcan un entorno seguro para el desarrollo de los menores.</t>
  </si>
  <si>
    <t>Reuniones  de las Escuelas de Padres  realizadas</t>
  </si>
  <si>
    <t>Mayo
Septiembre</t>
  </si>
  <si>
    <t>REUNIONES DEESCUELAS DE FAMILIA EN LAS INSTITUCIONES EDUCATIVAS OFICIALES DEL DEPARTAMENTO - 54 IE.</t>
  </si>
  <si>
    <t>fortalecer la alianza entre la familia y la escuela para el desarrollo integral de los niños, niñas y adolescentes. Esto se logra a través de la capacitación y orientación de los padres, madres y cuidadores sobre temas clave para la educación y el bienestar de los estudiantes.</t>
  </si>
  <si>
    <t>Desde la Secretaría de Educación Departamental, se lleva a cabo el acompañamiento a las I.E en la formulación e implemeación del proyecto de esuela de padres, de a cuerdo a lineamientos de la Ley 2025 de 2020 con el fin de desarrollar acciones de foertalcimiento de capacidades en madrs, padres, cuidadores y familia para el abordaje de situaciones  que afectan el sano desarrollo de NNAJ, las relaiones intragfamiliares, los patrones de crianza, las cuales son identificadas a partir de la lectura de contexto de cada Institución Educativa .</t>
  </si>
  <si>
    <t>Es necesario que desde las instituciones educativas se planteen estsrategias para motivar la participación activa de madres, padres, cuidadors y familia en el proceso educativo de sus NNAJ, para que de manera conjunta se visibilicen las estrategias de intevención qe contribuyan a cerrar brechas en esta interacción.</t>
  </si>
  <si>
    <t>SESIONES CON EL CONSEJO DEPARTAMENTAL PARA LA ATENCION AL CIUDADANO MIGRANTE</t>
  </si>
  <si>
    <t>CD ATENCIÓN A LA MIGRACION</t>
  </si>
  <si>
    <t>Desde la dirección de poblaciones de la secretaría de familia como secretaría técnica se realizan 4 sesiones anuales del Consejo departamental para la atención a la migración con fundamento en la ordenanza 00039 de 2007 y del artículo 3 de la ordenanza 003 de 2018. En donde participan instituciones con el fin de mejorar la calidad de vida de la población migrante, refugiados y colombianos retornados en el departamento del Quindío.</t>
  </si>
  <si>
    <t>Sesiones  con el Consejo Departamental para la atención al ciudadano migrante realizadas</t>
  </si>
  <si>
    <t>Marzo
Junio
Septiembre
Diciembre</t>
  </si>
  <si>
    <t>Secretaría de Familia - Dirección de poblaciones</t>
  </si>
  <si>
    <t xml:space="preserve">direcciondepoblacionesquindio@gmail.com </t>
  </si>
  <si>
    <t>Mejorar la calidad de vida de la población migrante, refugiados y colombianos retornados en el departamento del Quindío.</t>
  </si>
  <si>
    <t>Brindar acciones orientadas a la promoción y prevención en derechos sexuales y reproductivos,  lactancia materna, así como en hábitos y estilos de vida saludables. Como compromiso, se establece la necesidad de verificar si, en el marco de lo dispuesto en el Decreto 089, es posible acceder al sistema de seguridad social a través del régimen contributivo.</t>
  </si>
  <si>
    <t xml:space="preserve">SESIONES CON EL COMITÉ DE LA COMISIÓN CONSULTIVA DEPARTAMENTAL DE COMUNIDADES NEGRAS, AFROCOLOMBIANAS, RAIZALES Y PALENQUERAS DEL QUINDIO  </t>
  </si>
  <si>
    <t>COMISIÓN DEPARTAMENTAL DE COMUNIDADES NARP</t>
  </si>
  <si>
    <t>Realizar las sesiones con la COMISIÓN DEPARTAMENTAL DE COMUNIDADES Negras, Afrocolombianas, Raizales y Palenqueras residentes en el departamento del Quindio, el cual  tiene como objeto adelantar el seguimiento de la reglamentacion y aplicaccion efectiva de las disposiciones previstas en la ley 70 de 1993 y sus decretos reglamentarios</t>
  </si>
  <si>
    <t>Sesiones con el Comité de la Comisión Consultiva Departamental de Comunidades Negras, Afrocolombianas, Raizales y Palenqueras del Quindío realizadas</t>
  </si>
  <si>
    <t>Mayo
Diciembre</t>
  </si>
  <si>
    <t>Fortalecer los procesos de caracterización y mejoramiento de vivienda en los municipios del Quindío, promoviendo espacios de diálogo y concertación que permitan atender las necesidades de la comunidad negra, en especial en lo relacionado con la labor de los etnoeducadores, la afrocolombianidad y la caracterización integral de su población, mediante mesas de trabajo interinstitucionales y participativas.</t>
  </si>
  <si>
    <t>Se abordaron los temas relacionados con la caracterización y mejoras de vivienda en los diferentes municipios del Quindío. Como compromisos, se estableció: programar una mesa de trabajo con la Dra. Tatiana para tratar los asuntos relacionados con los etnoeducadores de la comunidad negra, así como realizar una nueva mesa de trabajo con la Consultiva en la Secretaría de Familia, con el fin de abordar los temas de afrocolombianidad y la caracterización de la población negra.</t>
  </si>
  <si>
    <t xml:space="preserve">SESIONES CON EL COMITÉ DEPARTAMENTAL PARA LAS COMUNIDADES NEGRAS, AFROCOLOMBIANAS, RAIZALES Y PALENQUERAS RESIDENTES EN EL DEPARTAMENTO DEL QUINDIO
</t>
  </si>
  <si>
    <t>COMITÉ DEPARTAMENTAL DE COMUNIDADES NARP</t>
  </si>
  <si>
    <t>Realizar las sesiones con el COMITÉ DEPARTAMENTAL DE COMUNIDADES negras, afrocolombianas, raizales y Palenqueras (NARP) residentes en el departamento del Quindío, es una instancia tecnica de dialogo, concertacion y apoyo entre las comunidades en mención del departamento y el gobierno departamental , para la implementacion , seguimiento y evaluacion de la politica publica de estas comunidades.</t>
  </si>
  <si>
    <t>Sesiones con el Comité Departamental para las Comunidades Negras, Afrocolombianas, Raizales y Palenqueras Residentes en el Departamento del Quindío realizadas</t>
  </si>
  <si>
    <t>Abril
Noviembre</t>
  </si>
  <si>
    <t>Primer comité Deparamental para las comunidades negras, afrocolombianas, raizales y palenqueras residentes en el departamentos del Quindío</t>
  </si>
  <si>
    <t>Realizar una mesa de trabajo con planeación para definir el presupuesto del sistema general de regalía, al igual que mesa técnica con cada secretaría para revisar los planes de acción interno.</t>
  </si>
  <si>
    <t xml:space="preserve">CONSEJO DEPARTAMENTAL DE ATENCIÓN INTEGRAL AL ADULTO MAYOR </t>
  </si>
  <si>
    <t xml:space="preserve">CD ATENCION AL ADULTO MAYOR </t>
  </si>
  <si>
    <t>Sesión</t>
  </si>
  <si>
    <r>
      <rPr>
        <rFont val="Calibri"/>
        <color/>
        <sz val="11.0"/>
      </rPr>
      <t>Llevar a cabo las sesiones del CD ATENCION AL ADULTO MAYOR, la cual es una Instancia de participación que actúa como asesor consultivo, y que se tiene en cuenta para la formulación, planeación, y ejecución de la Política Pública de Envejecimiento y Vejez “</t>
    </r>
    <r>
      <rPr>
        <rFont val="Calibri"/>
        <color/>
        <sz val="11.0"/>
      </rPr>
      <t>Un Quindío para todas las edades” 2010 - 2020</t>
    </r>
  </si>
  <si>
    <t>Sesiones del Consejo Departamental de Atención Integral al Adulto Mayor realizadas</t>
  </si>
  <si>
    <t>Secretaría de Familia Dirección de adulto mayor y discapacidad</t>
  </si>
  <si>
    <t>amdfamilia@gobernacionquindio.gov.co</t>
  </si>
  <si>
    <t>Desde la secretarìa de Familia se convoco a segunda sesion del consejo para el miercoles 17 de septiembre</t>
  </si>
  <si>
    <t xml:space="preserve"> CABILDO DEPARTAMENTAL DE SABIOS DEL QUINDÍO </t>
  </si>
  <si>
    <t>CABILDO DE SABIOS DEL QUINDÍO</t>
  </si>
  <si>
    <t>Realizar las reuniones con el CABILDO DE SABIOS DEL QUINDÍO, con el fin de generar un espacio abierto para el diálogo y la concertación entre las comunidades organizadas de los adultos mayores del Departamento del Quindío.</t>
  </si>
  <si>
    <t>Reuniones con el Cabildo Departamental de Sabios del Quindío realizadas</t>
  </si>
  <si>
    <t>Abril
Agosto
Octubre</t>
  </si>
  <si>
    <t xml:space="preserve">Eleccion de del preseidente y vicepresidente de Cabildo departamental vigencia 2025 </t>
  </si>
  <si>
    <t>El Secretario informó a los asistentes que se gestionará, a través de una bolsa de recursos con la que cuenta la Secretaría, un apoyo destinado a fortalecer la adecuada gestión del Cabildo en el departamento. Asimismo, propuso revisar, junto con la nueva junta directiva, cuáles son las necesidades prioritarias y analizar desde el ámbito jurídico la viabilidad del proceso.
De igual manera, manifestó que realizará las gestiones pertinentes con el señor Gobernador, a fin de que dialogue con los alcaldes de los municipios, se revise la normatividad aplicable y se garantice el acompañamiento correspondiente desde el componente jurídico.</t>
  </si>
  <si>
    <t>SESIONES ANUALES EN LAS PLATAFORMAS DEPARTAMENTALES DE JUVENTUD (Ley 1622 de 2013 y Ley 1885 de 2018)</t>
  </si>
  <si>
    <t>PLATAFORMAS DEPARTAMENTALES DE JUVENTUD</t>
  </si>
  <si>
    <t xml:space="preserve"> Sesiones </t>
  </si>
  <si>
    <t xml:space="preserve">Llevar a cabo las sesiones anuales en las PLATAFORMAS DEPTALES DE JUVENTUD, con el fin de impulsar la conformación de procesos y prácticas organizativas y espacios de participación de las y los jóvenes, atendiendo a sus diversas formas de expresión, a fin de que puedan ejercer una agencia efectiva para la defensa de sus intereses colectivos. </t>
  </si>
  <si>
    <t>Sesiones anuales en las Plataformas Departamentales de Juventud  realizadas</t>
  </si>
  <si>
    <t>Marzo
Noviembre</t>
  </si>
  <si>
    <t>Secretaría de Familia- Jefatura de Juventud</t>
  </si>
  <si>
    <t>Juventud@gobernacionquindio.gov.co</t>
  </si>
  <si>
    <t xml:space="preserve">Busca impulsar la conformación de procesos y prácticas organizativas y espacios de participación de las y los jóvenes, atendiendo a sus diversas formas de expresión, a fin de que puedan ejercer una agencia efectiva para la defensa de sus intereses colectivos. </t>
  </si>
  <si>
    <t xml:space="preserve">Se expuso sobre el estado actual de la plataforma departamental, destacando el trabajo realizado en los doce municipios, se explico el decreto d eincentivos para las plataformas de juventud y por ultimo se llevo a cabo las elecciones de la nueva mesa directiva de la plataforma departamental </t>
  </si>
  <si>
    <t>ASAMBLEA DEPARTAMENTAL DE JUVENTUD</t>
  </si>
  <si>
    <t>Asambleas</t>
  </si>
  <si>
    <t>Realizar la ASAMBLEA DEPTAL DE JUVENTUD, con el fin de generar un espacio de consulta del movimiento juvenil del respectivo territorio. En este tienen presencia todas las formas de expresión juvenil, tanto asociadas como no asociadas.</t>
  </si>
  <si>
    <t>Asambleas  Departamentales de Juventud realizadas</t>
  </si>
  <si>
    <t>Marzo
Septiembre</t>
  </si>
  <si>
    <t>Se busca  generar un espacio de consulta del movimiento juvenil del respectivo territorio. En este tienen presencia todas las formas de expresión juvenil, tanto asociadas como no asociadas.</t>
  </si>
  <si>
    <t xml:space="preserve">Durante la asamblea se trataron temas sobre: Educacion, salud integral, empleo emprendimiento e innovacion, deporte, cultura, participacion ciudadana y medio ambiente rural, y se pudieron identificar problematicas prioritarias y establecer propuestas iniciales de solucion.  </t>
  </si>
  <si>
    <t xml:space="preserve"> SESIONES DE LA COMISIÓN DEPARTAMENTAL DE CONCERTACIÓN Y DECISIÓN DEL SISTEMA NACIONAL DE LAS JUVENTUDES  (Ley 1622 de 2013 y Ley 1885 de 2018</t>
  </si>
  <si>
    <t>COMISION DE JUVENTUDES</t>
  </si>
  <si>
    <t>Realizar las sesiones con la COMISION DE JUVENTUDES, con el fin de generar los mecanismos de ejecución de las mismas en cada territorio.</t>
  </si>
  <si>
    <t>Sesiones de la Comisión Departamental de Concertación y Decisión del Sistema Nacional de las Juventudes  Realizadas</t>
  </si>
  <si>
    <t>Marzo
Julio
Septiembre
Noviembre</t>
  </si>
  <si>
    <t xml:space="preserve">Se realiza la primera sesión de la comisión departamental de concertación y decisión del sistema nacional de juventudes </t>
  </si>
  <si>
    <t>Retroalimentación compromisos adquiridos en el acta anterior (secretaría
técnica): Intervención respecto al decreto No. 01447 del 27 de diciembre de
2024 (contratista)
Planeación agenda de juventud (vigencia 2025): Realización primera asamblea
departamental de juventud
Solicitud a las Secretarías de envío de oferta institucional para los jóvenes</t>
  </si>
  <si>
    <t xml:space="preserve">SESIONES DEL CONSEJO DEPARTAMENTAL DE POLÍTICA SOCIAL </t>
  </si>
  <si>
    <t>CONSEJO DEPARTAMENTAL DE POLITICA SOCIAL</t>
  </si>
  <si>
    <t xml:space="preserve">Sesiones </t>
  </si>
  <si>
    <t>llevar a cabo las sesiones de consejo con el CONSEJO DE POLITICA SOCIAL, con el fin de analizar, investigar, asesorar, conceptuar y apoyar el proceso de construcción y formulación de la política social departamental para garantizar los derechos de las niñas, niños, adolescentes y grupos poblacionales en situación de vulnerabilidad.</t>
  </si>
  <si>
    <t>Presencial y Virtual</t>
  </si>
  <si>
    <t>Sesiones del Consejo Departamental de Política Social realizadas</t>
  </si>
  <si>
    <t>Febrero
Junio
Septiembre
Noviembre</t>
  </si>
  <si>
    <t>Secretaría de Familia- Jefatura de Familia</t>
  </si>
  <si>
    <t>familia@gobernacionquindio.gov.co
jefaturadefamilia@gobernacionquindio.gov.co</t>
  </si>
  <si>
    <t>Instancia coordinadora y consultiva para analizar, investigar, asesorar, conceptuar y apoyar el proceso de construcción y formulación de la política social departamental para garantizar los derechos de las niños, niñas, adolescentes y grupos poblacionales en situación de vulnerabilidad, y de las estrategias que permitan mejorar la calidad de vida de sus habitantes, a través de la participación ciudadana activa.</t>
  </si>
  <si>
    <t xml:space="preserve">Hasta el momento no esta el acat firmada, por lo cual no es proceden anexarla </t>
  </si>
  <si>
    <t>MESA DEPARTAMENTAL E INTERINSTITUCIONAL PARA LA PRIMERA INFANCIA, INFANCIA, ADOLESCENCIA Y FAMILIA.</t>
  </si>
  <si>
    <t xml:space="preserve">Realizar la MESA DEPARTAMENTAL E INTERINSTITUCIONAL PARA LA PRIMERA INFANCIA, INFANCIA, ADOLESCENCIA Y FAMILIA, con el fin de fortalecer espacios interinstitucionales de coordinación y operatividad que articulen de manera integral la atención a poblaciones y territorios en el seno del Consejo Departamental de Política Social. </t>
  </si>
  <si>
    <t>Mesas Departamental e Interinstitucional para la Primera Infancia, Infancia, Adolescencia y Familia realizadas</t>
  </si>
  <si>
    <t>Fortalecer espacios interinstitucionales de coordinación y operatividad que articulen de manera integral la atención a poblaciones y territorios.</t>
  </si>
  <si>
    <r>
      <rPr>
        <rFont val="Calibri"/>
        <color/>
        <sz val="11.0"/>
      </rPr>
      <t xml:space="preserve">MESA PERMANENTE DE CONCERTACION PARA LA </t>
    </r>
    <r>
      <rPr>
        <rFont val="Calibri"/>
        <color/>
        <sz val="11.0"/>
      </rPr>
      <t>PERVIVENCIA</t>
    </r>
    <r>
      <rPr>
        <rFont val="Calibri"/>
        <color/>
        <sz val="11.0"/>
      </rPr>
      <t xml:space="preserve"> Y BUEN VIVIR DE LOS PUEBLOS INDIGENAS DEL DEPARTAMENTO DEL QUINDIO </t>
    </r>
  </si>
  <si>
    <t>GOBERNADORES DE CABILDOS Y RESGUARDOS INDIGENAS DEL DEPARTAMENTO DEL QUINDIO</t>
  </si>
  <si>
    <r>
      <rPr>
        <rFont val="Calibri"/>
        <color/>
        <sz val="11.0"/>
      </rPr>
      <t>Realizar la sesion de la mesa permanente de 
concertación para la</t>
    </r>
    <r>
      <rPr>
        <rFont val="Calibri"/>
        <color rgb="FFFF0000"/>
        <sz val="11.0"/>
      </rPr>
      <t xml:space="preserve"> </t>
    </r>
    <r>
      <rPr>
        <rFont val="Calibri"/>
        <color/>
        <sz val="11.0"/>
      </rPr>
      <t>pervivencia</t>
    </r>
    <r>
      <rPr>
        <rFont val="Calibri"/>
        <color/>
        <sz val="11.0"/>
      </rPr>
      <t xml:space="preserve"> y 
buen vivir de los pueblos indígenas 
del departamento del Quindio, el cual tiene 
como objeto crear un espacio de 
participación e interlocución entre 
el gobierno departamental y las 
comunidades indígenas asentadas 
en el departamento del Quindio con 
el fin de sostener un dialogo 
constante sobre asuntos propios de 
las comunidades indígenas para 
garantizar los derechos 
fundamentales y colectivos de esta 
población</t>
    </r>
  </si>
  <si>
    <t>Mesas permanente de concertación para la Pervivencia y buen vivir de los pueblos Indígenas del Departamento del Quindío realizadas</t>
  </si>
  <si>
    <t>Se programa bajo concertacion con los lideres de las tres formas organizativas de comunidades indigenas del departamento.</t>
  </si>
  <si>
    <t xml:space="preserve">Fortalecer los espacios de dialogos y concertacion entre el Gobierno Departamental y las comunidades indigenas y realizar seguimiento al avance de cumplimiento de los compromisos establecidos en la sesion anterior </t>
  </si>
  <si>
    <t>Se hizo seguimiento al cumplimiento de los compromisos adquiridos de la primera realizada con numero de acta 458 del 25 de marzo de 2025. Permitiendo evaluar los avances, identificar los retos persistentes y proyectar acciones conjuntas para garantizar la implementación efectiva de acuerdos en temas prioritarios como salud, educación, territorio, infraestructura, cultura, protección de derechos, entre otros.</t>
  </si>
  <si>
    <t>CONSEJO DEPARTAMENTAL DE MUJERES "LINA MARIA RAMIREZ ALARCON"</t>
  </si>
  <si>
    <t>Consejos</t>
  </si>
  <si>
    <t>Realizar la sesión del CONSEJO DEPARTAMENTAL DE MUJERES  "LINA MARIA RAMIREZ ALARCON" que busca  Promover la participación efectiva 
de las mujeres del departamento 
del Quindío a través de los 
diferentes enfoques y de condición 
especial que la conforman, en 
todas las actividades de la vida 
Social, Política, Económica, 
Administrativa, Laboral, Educativa y 
Cultural que propendan su 
desarrollo en condiciones de 
dignidad humana</t>
  </si>
  <si>
    <t>Consejo Departamental de Mujeres "Lina Maria Ramírez Alarcón" realizados</t>
  </si>
  <si>
    <t>Secretaría de Familia- Jefatura de Mujer y Equidad de Género</t>
  </si>
  <si>
    <t>equidad.genero@gobernacionquindio.gov.co</t>
  </si>
  <si>
    <t xml:space="preserve">Busca promover la participación activa de las mujeres en la toma de decisiones dentro de sus comunidades o territorios. </t>
  </si>
  <si>
    <t xml:space="preserve">Estan en nuevas elecciones ya que se modifico la ordenanza. </t>
  </si>
  <si>
    <t>CONSEJO CONSULTIVO DE DIVERSIDAD SEXUAL</t>
  </si>
  <si>
    <t>Realizar las sesión del CONSEJO CONSULTIVO DE DIVERSIDAD SEXUAL, con el fin de asesosar las diferentes entidades gubernamentales y no gubernamentales  en materia de  Diversidad Sexual e Identidad de Género Diverso del Departamento del Quindío y sus Comités Técnicos.</t>
  </si>
  <si>
    <t>Consejos Consultivo de Diversidad Sexual realizados</t>
  </si>
  <si>
    <t>Busca promover la igualdad de derechos, la no discriminación y el respeto por la diferencia, consolidándose como un órgano de diálogo, concertación y participación ciudadana.</t>
  </si>
  <si>
    <t>En el marco de la sesión correspondiente al Plan de Aprobación 2025, se aprovechó el espacio para dar visibilidad a dos proyectos liderados por la Gobernación: el programa de Capital Semilla, a cargo de la Dirección de Juventudes, y el proyecto de Mejoramiento de Vivienda, bajo la coordinación de la Dirección de Proyecta. Durante la jornada también se realizó un reconocimiento especial a los representantes de la comunidad LGBTIQ+, en atención a su participación activa y a la importancia de continuar fortaleciendo procesos de inclusión y diversidad en el departamento. Cabe señalar que en esta sesión no fue posible llevar a cabo la aprobación del Plan de Acción, por lo cual se acordó programar una reunión extraordinaria de carácter virtual, con el fin de dar continuidad a este trámite.</t>
  </si>
  <si>
    <t xml:space="preserve">MESA DEPARTAMENTAL DE PARTICIPACION DE NIÑOS,NIÑAS Y ADOLESCENTES </t>
  </si>
  <si>
    <t>Mesa departamental de participacion de Niños Niñas y Adolescentes</t>
  </si>
  <si>
    <t>Mesa</t>
  </si>
  <si>
    <t>Realizar las sesiones de la MESA DEPARTAMENTAL DE PARTICIPACION DE Niños, Niñas y Adolecentes.</t>
  </si>
  <si>
    <t>Mesa Departamental de Participación de Niños, Niñas y Adolescentes realizadas</t>
  </si>
  <si>
    <t xml:space="preserve">Febrero
Junio
</t>
  </si>
  <si>
    <t>jefaturadefamilia@gobernacionquindio.gov.co</t>
  </si>
  <si>
    <t>Busca fortalecer y consolidar la participación activa de los NNA en los asuntos que afectan sus vidas, tiene como alcance promover espacios de diálogo, incidencia y colaboración entre los diferentes actores institucionales, comunitarios y los propios NNA, en aras de influir en la formulación, seguimiento y evaluación de políticas públicas, planes, programas y proyectos que impactan a la niñez y adolescencia en el departamento</t>
  </si>
  <si>
    <t>COMITÉ DEPARTAMENTAL DE DISCAPACIDAD</t>
  </si>
  <si>
    <t xml:space="preserve">Comité </t>
  </si>
  <si>
    <t>Realizar las sesiones del COMITÉ DEPARTAMENTAL DE DISCAPACIDAD, Donde se busca promover la formulación y/o ajuste 
de la Política Departamental de 
Discapacidad.
Construir el Plan Departamental de 
Discapacidad y asesorar a los 
Comités Municipales
Articular sus acciones con otros 
Comités y Consejos.</t>
  </si>
  <si>
    <t>Comité Departamental de Discapacidad realizados</t>
  </si>
  <si>
    <t>Febrero
Abril
Junio
Agosto
Octubre
Diciembre</t>
  </si>
  <si>
    <t xml:space="preserve">Promover la formulación de la política pública departamental de discapacidad y orientar la formulación de políticas públicas municipales, asesorar a los comités municipales en la construcción de planes municipales de discapacidad, y articular acciones con otros comités y consejos del orden departamental o digital. </t>
  </si>
  <si>
    <t>Se realizo el 08 de septiembre, sin embargo aun no se encuentra el acta firmada</t>
  </si>
  <si>
    <t>SUBCOMISIÓN PARA LA INCLUSIÓN SOCIAL, LABORAL Y PRODUCTIVA DE LAS PERSONAS CON DISCAPACIDAD QUE PERTENECEN AL COMITÉ DEPARTAMENTAL DE DISCAPACIDAD</t>
  </si>
  <si>
    <t>SUBCOMISIÓN LABORAL DE DESEMPEÑO PARA LAS PERSONAS CON DISCAPACIDAD</t>
  </si>
  <si>
    <t>sesión</t>
  </si>
  <si>
    <t>Realizar las sesiones del SUBCOMITE LABORAL DE DESEMPEÑO PARA LAS PERSONAS CON DISCAPACIDAD</t>
  </si>
  <si>
    <t>Presencial  y Virtual</t>
  </si>
  <si>
    <t>Sesión Subcomisión para la Inclusión Social, Laboral y Productiva de las Personas con discapacidad realizados</t>
  </si>
  <si>
    <t xml:space="preserve">Aun  no se ha realizado subcomision </t>
  </si>
  <si>
    <t xml:space="preserve">MESA DE DIALOGOS SOBRE ASUNTOS INDIGENAS DEL DEPARTAMENTO DEL QUINDIO </t>
  </si>
  <si>
    <t>Integrantes mesa de dialogo sobre asuntos indigena</t>
  </si>
  <si>
    <t xml:space="preserve">Realizar las sesiones de LA MESA DE DIALOGO SOBRE ASUNTOS INDIGENAS, Donde se busca generar un espacio de interlocucion entre el gobierno nacional, departamental y municipal con y las comunidades indigenas del departamento del Quindio </t>
  </si>
  <si>
    <t>Mesas de Diálogos sobre Asuntos Indígenas del Departamento del Quindío Realizadas</t>
  </si>
  <si>
    <t>Las fechas dependen de la agenda del Ministerio del Interior</t>
  </si>
  <si>
    <t xml:space="preserve"> Busca generar un espacio de interlocucion entre el gobierno nacional, departamental y municipal con y las comunidades indigenas del departamento del Quindio </t>
  </si>
  <si>
    <t xml:space="preserve">Aun no se ha realizado mesa de dialogo </t>
  </si>
  <si>
    <t>SESIONES ANUALES CON EL COMITÉ ANTICONTRABANDO</t>
  </si>
  <si>
    <t>COMITÉ ANTICONTRABANDO</t>
  </si>
  <si>
    <t>Realizar las seiones anuales con el COMITE DE ANTICONTRABANDO, con el fin de garantizar el control y prevención de contrabando, adulteración y falsificación de productos sujetos al impuesto al consumo en el Departamento del Quindío.</t>
  </si>
  <si>
    <t>Sesiones anuales con el Comité Anticontrabando realizadas</t>
  </si>
  <si>
    <t xml:space="preserve">Julio 
Noviembre </t>
  </si>
  <si>
    <t>Secretaría de Hacienda  - Dirección Tributaria</t>
  </si>
  <si>
    <t xml:space="preserve">ingresospublicos@
gobernacionquindio.gov.co </t>
  </si>
  <si>
    <t>Durante el periodo objeto de seguimiento, se realizaron las gestiones pertinentes para llevar a cabo la suscripción del convenio con la Federación Nacional de Departamentos el cual fue suscrito el 12 de agosto de 2025 y publicado el 20 de agosto de 2025. El 22 de agosto se realizó el primer comité operativo de coordinación técnico y operativo del programa anti contrabando
CONVENIO PMICV.016.2025</t>
  </si>
  <si>
    <t>Realizar todas las gestiones necesarias tendientes a garantizar el control y prevención de contrabando, adulteración y falsificación de productos sujetos al impuesto al consumo en el Departamento del Quindío.</t>
  </si>
  <si>
    <t>Se revisaron los lineamientos para la ejecución del convenio anticontrabando, asi como los requisitos y actividades del personal operativo para el desarrollo del programa. Amen de lo anterior, se presentó y aprobó el plan de acción y de inversión.  Adicional se socializó el manual de identidad visual para generar impacto en la comunidad</t>
  </si>
  <si>
    <t>Sin observaciones</t>
  </si>
  <si>
    <t>Todas las gestiones adelantadas en virtud de esta acción, no requirieron ejecución presupuestal.</t>
  </si>
  <si>
    <t>Durante el periodo señalado, se realizaron gestiones previas a los diferentes operativos que se requieren para llevar a cabo el programa, en la próxima medición se podra evidenciar los impactos generados a partir del trabajo de campo.</t>
  </si>
  <si>
    <t>INSTALACIÓN, SEGUIMIENTO Y VERIFICACIÓN DE PUNTOS DE ATENCIÓN A LA CIUDADANIA EN LAS OBRAS QUE EJECUTA EL PDA QUINDÍO.</t>
  </si>
  <si>
    <t>OTRO ESPACIO DE PARTICIPACION (BENEFICIARIOS DE LOS PROYECTOS)</t>
  </si>
  <si>
    <t>Instalación, seguimiento y verificación del punto de atención instalado en cada obra.</t>
  </si>
  <si>
    <t xml:space="preserve">Realizar la Instalación, seguimiento y verificación del punto de Atención ciudadana para resolver PQR que surjan dentro de la ejecución de las obras.  </t>
  </si>
  <si>
    <t>Seguimiento  de Puntos de atención a la ciudadanía en obras del PDA  realizados</t>
  </si>
  <si>
    <t>Febrero a Diciembre</t>
  </si>
  <si>
    <t xml:space="preserve">Secretaria de Aguas e Infraestuctura - PDA QUINDÍO. </t>
  </si>
  <si>
    <t>socialpdaquindio@gmail.com y sec.aguaseinfraestructura@gmail.com</t>
  </si>
  <si>
    <t xml:space="preserve">Se ejecutó la actividad a través de la Instalación de buzones de sugerencias, seguimiento y verificación de los puntos de atención instalados en una (1) obra en ejecución del Plan Departamental de Aguas.  </t>
  </si>
  <si>
    <t xml:space="preserve">Resolver las Peticiones, Quejas, Reclamos, Solicitudes y Denuncias (PQRSD) que surjan dentro de la ejecución de las obras.  </t>
  </si>
  <si>
    <t xml:space="preserve">Visibilización de las obras a la comunidad, creación de un espacio informativo y de participación ciudadana en cada una de las obras del Plan Departamental de Aguas. </t>
  </si>
  <si>
    <t xml:space="preserve">Baja participación de la comunidad </t>
  </si>
  <si>
    <t xml:space="preserve">No aplica toda vez que dentro de la Estrategia de Participación Ciudadana no se tiene considerado un presupuesto para esta actividad porque hace parte de las actividades desarrolladas durante la ejecución de las obras. </t>
  </si>
  <si>
    <t xml:space="preserve">Se ha evidenciado que aunque se instalen los puntos de atención la comunidad no es tan receptiva a participar. </t>
  </si>
  <si>
    <t>VERIFICACIÓN Y SEGUIMIENTO A PUNTOS DE ATENCIÓN VIRTUALES DE SUGERENCIAS A TRAVES DE PAGINA WEB Y REDES SOCIALES DEL PDA QUINDÍO</t>
  </si>
  <si>
    <t>COMUNIDAD EN GENERAL</t>
  </si>
  <si>
    <t>Verificación y seguimiento al 100% de PQR que sean recibidas en medios digitales. .</t>
  </si>
  <si>
    <t>Llevar a cabo la Verificación y seguimiento de la Comunidad en general de los medios de Atencion de PQR a traves de espacios virtuales.</t>
  </si>
  <si>
    <t>Virtual</t>
  </si>
  <si>
    <t>Seguimiento a Puntos de atención virtual en  obras del PDA realizadas</t>
  </si>
  <si>
    <t>Enero a Diciembre</t>
  </si>
  <si>
    <t xml:space="preserve">Desde la página web oficial del Plan Departamental de Aguas del Quindío, a través de la Secretaría de Aguas e Infraestructura, redirige a la plataforma ControlDoc en la cual el ciudadano puede interponer las Peticiones, Quejas, Reclamos, Solicitudes y Denuncias (PQRSD). </t>
  </si>
  <si>
    <t xml:space="preserve">Disponer un espacio para la radicación de PQRSD de la comunidad, verificación y seguimiento de las mismas. </t>
  </si>
  <si>
    <t xml:space="preserve">Trazabilidad en los procesos de las PRQSD y respuestas oportunas a la comunidad. </t>
  </si>
  <si>
    <t>No se presentaron</t>
  </si>
  <si>
    <t>No se presentó ninguna</t>
  </si>
  <si>
    <t>AUDIENCIA PÚBLICA DE RENDICIONES DE CUENTAS PDA QUINDIO</t>
  </si>
  <si>
    <t>Rendición de Cuentas</t>
  </si>
  <si>
    <t>RENDICIÓN DE CUENTAS</t>
  </si>
  <si>
    <t>Audiencia Publica Participativa</t>
  </si>
  <si>
    <t xml:space="preserve">Realizar  audiencias públicas participativas en Rendición de cuentas, con el fin de promover la transparencia en la gestión relizada por el PDA Quindío en los 12 municipios del departamento. </t>
  </si>
  <si>
    <t xml:space="preserve">Audiencias Públicas de Rendición de  Cuentas PDA Realizadas </t>
  </si>
  <si>
    <t xml:space="preserve">Diciembre a Enero </t>
  </si>
  <si>
    <t xml:space="preserve">La Rendición de Cuentas del PDA para la vigencia 2025 se llevará a cabo el 22 de diciembre del presente años </t>
  </si>
  <si>
    <t xml:space="preserve">Promover la transparencia en la gestión relizada por la Secretaría de Aguas e Infarestructrua a través del PDA Quindío en los 12 municipios del departamento. </t>
  </si>
  <si>
    <t>AUDIENCIA PÚBLICA DE RENDICIONES DE CUENTAS SECRETARÍA DE AGUAS E INFRAESTRUCTURA DEPARTAMENTAL</t>
  </si>
  <si>
    <t xml:space="preserve">Realizar audiencias públicas participativas en RENDICIÓN DE CUENTAS, con el fin de promover la transparencia en la gestión relizada por la Secretaría de Aguas e Infraestructura del Quindío en los 12 municipios del departamento. </t>
  </si>
  <si>
    <t xml:space="preserve">Audiencias Públicas de Rendición de Cuentas Secretaría de Aguas e Infraetructura Realizadas </t>
  </si>
  <si>
    <t>Junio a Diciembre</t>
  </si>
  <si>
    <t xml:space="preserve">Secretaria de Aguas e Infraestuctura </t>
  </si>
  <si>
    <t>Desde la Secretaría de Aguas e Infraestructura se acompañó el desarrollo de la Audiencia Pública de Rendición de Cuentas de la Administración Departamental realizada el 26 de junio de 2025. La Secretaría apoyó de manera activa la logística y el acompañamiento institucional en dos escenarios estratégicos: el Coliseo Multideportes de Armenia y el Instituto de La Tebaida. En ambos espacios se promovió la participación ciudadana, garantizando la presencia de la comunidad y facilitando el diálogo entre los habitantes y la institucionalidad.</t>
  </si>
  <si>
    <t>Generar un espacio de diálogo directo entre la ciudadanía y las entidades territoriales, con el fin de presentar los avances en la gestión pública, promover la transparencia, garantizar el ejercicio del control social y fortalecer la participación activa de la comunidad en los procesos de toma de decisiones.</t>
  </si>
  <si>
    <t>La Secretaría de Gobierno y Convivencia participó activamente en la jornada de Rendición Pública de Cuentas realizada por la Gobernación del Quindío el 26 de junio de 2025. En el municipio de La Tebaida se destacó la amplia receptividad y participación de la comunidad, evidenciando su interés en los procesos de control social. Así mismo, en el Coliseo Multideportes de Armenia se brindó acompañamiento institucional, logrando una jornada exitosa con buena asistencia ciudadana y fortaleciendo la confianza en la gestión pública.</t>
  </si>
  <si>
    <t>Si bien la convocatoria a este tipo de eventos suele representar un desafío, en esta oportunidad se logró una participación receptiva y activa de la comunidad, destacándose la amplia asistencia registrada en el municipio de La Tebaida</t>
  </si>
  <si>
    <t>REUNIONES DE AVANCE DE OBRA</t>
  </si>
  <si>
    <t>REUNIONES DE AVANCE- BENEFICIARIOS DE PROYECTOS</t>
  </si>
  <si>
    <t>Reunión Zonal</t>
  </si>
  <si>
    <t xml:space="preserve">Llevar a cabo la reunión zonal con los BENEFICIARIOS DE PROYECTOS, con el fin de socializar el avance de los proyectos de obra con la comunidad beneficiada. </t>
  </si>
  <si>
    <t>Reuniones de avance de obra realizadas</t>
  </si>
  <si>
    <t xml:space="preserve">Se llevó a cabo una (1) reunion de avance de obra en el cabildo indigena Chichaque en el municipio de Cordoba, sobre la instalación los sistemas de agua potable y saneamiento basico </t>
  </si>
  <si>
    <t xml:space="preserve">Realizar un ejercicio de transparencia y ética pública con los beneficiarios de los proyectos de la entidad y la comunidad en general, además de resaltar la importancia de las obra y fomentar el control social y la participación ciudadana. </t>
  </si>
  <si>
    <t xml:space="preserve">Comunidad beneficiaria involucrada y participativa en la ejecución de las obras. </t>
  </si>
  <si>
    <t>Baja receptividad por parte de la comuniddad a la convoctoria realizada.</t>
  </si>
  <si>
    <t>RECORRIDOS DE OBRA CON VEEDURIAS CIUDADANAS</t>
  </si>
  <si>
    <t>VEEDURIAS CIUDADANOS</t>
  </si>
  <si>
    <t>Recorrido saludable pro cada obra que ejecuta al PDA</t>
  </si>
  <si>
    <t>Llevar a cabo los procesos respectivos con las VEEDURIAS DE LOS CIUDADANOS, con el fin de acompañar, informar e interactuar con las comunidades  dentro de la ejecución de obras del PDA.</t>
  </si>
  <si>
    <t xml:space="preserve">Recorridos de obras con veedurías ciudadanas realizados </t>
  </si>
  <si>
    <t xml:space="preserve">Se llevó a cabo una (1) recorrido de ade obra en el cabildo indigena Chichaque en el municipio de Cordoba, sobre la instalación los sistemas de agua potable y saneamiento basico </t>
  </si>
  <si>
    <t xml:space="preserve">Acompañar, informar e interactuar con las comunidades dentro de la ejecución de obras del PDA. </t>
  </si>
  <si>
    <t>La obra ha incluido la participación activa de la comunidad, manteniendo informados a los beneficiarios sobre los avances y minimizando las molestias causadas por la construcción.</t>
  </si>
  <si>
    <t xml:space="preserve">No se identifico ninguna. </t>
  </si>
  <si>
    <t xml:space="preserve">REUNIÓN DE PROMOCIÓN DEL CONTROL SOCIAL PARA LA PRESTACION DE LOS SERVICIOS DE ACUEDUCTO, ALCANTARILLADO Y ASEO. </t>
  </si>
  <si>
    <t xml:space="preserve">COMITES DE CONTROL SOCIAL DE LOS SERVICIOS PUBLICOS </t>
  </si>
  <si>
    <t>Realizar las reuniones zonales con los COMITES DE CONTROL SOCIAL DE LOS SERVICIOS PUBLICOS , que permita acompañar y hacer seguimiento a los comites de control social o veedurias ciudadanas en relacion con los SPD.</t>
  </si>
  <si>
    <t xml:space="preserve">Reunión de promoción del control social para la prestación de servicios de acueducto, alcantarillado y aseo realizada </t>
  </si>
  <si>
    <t>REUNIÓN DE LA PROMOCIÓN DE LOS DERECHOS ÉTNICOS EN LA PRESTACION DE LOS SERVICIOS PÚBLICOS DE ACUEDUCTO, ALCANTARILLADO Y ASEO</t>
  </si>
  <si>
    <t>COMUNIDADES ETNICAS</t>
  </si>
  <si>
    <t>Llevar a cabo las reuniones con las COMUNIDADES ETNICAS, que permitan apoyar la debida realizacion de los procesos de consulta previa y socializacion de los proyectos de agua y saneamiento basico.</t>
  </si>
  <si>
    <t>Reunión de la promoción de los derechos étnicos en la prestación de servicios públicos de acueducto, alcantarillado y aseo realizadas</t>
  </si>
  <si>
    <t>se realizaron 2 reuniones  con las comunidades indigenas el cabildo indegena Chichaque de Cordoba y el cabildo indigena Ibanakuara en Pijao</t>
  </si>
  <si>
    <t>Llevar a cabo reuniones con las comunidades etnicas, que permitan apoyar la debida realizacion de los procesos de consulta previa y socializacion de los proyectos de agua y saneamiento basico.</t>
  </si>
  <si>
    <t xml:space="preserve">Acercamiento y articulación con las comunidades etnicas, permitiendo afianzar la confianza del ciudadano con el estado y realizar un ejercicio participativo de intercambio de conocimientos. </t>
  </si>
  <si>
    <t xml:space="preserve">el acceso al cabilgo indigena </t>
  </si>
  <si>
    <t>REUNIONES PÚBLICAS DE SEGUIMIENTO Y APOYO A LOS COMITES DE CONTROL SOCIAL Y VEEDURIAS CIUDADANAS PARA EL SEGUIMIENTO Y CONTROL A OBRAS,  CONSULTORIAS Y/O INTERVENTORIA DE INFRAESTRUCTURA</t>
  </si>
  <si>
    <t>COMITES Y VEEDURIAS PARA EL SEGUIMIENTO DE  INFRAESTRUCTURA Y BENEFICIARIOS DE LOS PROYECTOS</t>
  </si>
  <si>
    <t xml:space="preserve">Consultivo/Toma de decisiones </t>
  </si>
  <si>
    <t>Reuniones publicas (Dirigidas a la comunidad)</t>
  </si>
  <si>
    <t xml:space="preserve">Realizar reuniones públicas con los COMITES Y VEEDURIAS PARA EL SEGUIMIENTO DE LAS OBRAS DE INFRAESTRUCTURA VIAL Y SOCIAL, con el fin de apoyar a los comites de control social y veedurias ciudadanas conformadas para el seguimiento y socialización de obras de infraestructura en el departamento y  realizar reuniones zonales para la promoción y conformacíon de VEEDURIAS CIUDADANAS con el fin de incentivar a las comunidades para que ejerzan una efectiva participación ciudadana en las obras que se lleven a cabo en la Secretaría de Aguas e Infraestructura. </t>
  </si>
  <si>
    <t>Reuniones públicas  con los COMITES Y VEEDURIAS PARA EL SEGUIMIENTO DE LAS OBRAS DE INFRAESTRUCTURA VIAL Y SOCIAL realizadas</t>
  </si>
  <si>
    <t>Secretaria de Aguas e Infraestuctura</t>
  </si>
  <si>
    <t>Se proyecta dar continuidad al cumplimiento de esta actividad durante el tercer cuatrimestre del año 2025, garantizando su desarrollo de acuerdo con la planeación establecida</t>
  </si>
  <si>
    <t>SESION CON EL CDPAZ (CONSEJO DEPARTAMENTAL DE PAZ ) DECRETO 612 DEL 2014 ORDENANZA 016 DE 2018</t>
  </si>
  <si>
    <t>CDPAZ</t>
  </si>
  <si>
    <t xml:space="preserve">Realizar sesiones con el CDPAZ en relación a propender por el logro y mantenimiento de la paz, con el fin alcanzar relaciones sociales que aseguren una paz integral.  </t>
  </si>
  <si>
    <t>Sesiones con el Consejo Departamental de Paz realizadas</t>
  </si>
  <si>
    <t>Mayo
Agosto
Diciembre</t>
  </si>
  <si>
    <t>Secretaría del Interior</t>
  </si>
  <si>
    <t>derechoshumanos@quindio.gov.co</t>
  </si>
  <si>
    <t>22 DE AGOSTO DE 2025</t>
  </si>
  <si>
    <t xml:space="preserve">INSTALACION DEL CONSEJO DE PAZ </t>
  </si>
  <si>
    <t>Pendiente por firmar</t>
  </si>
  <si>
    <t>Demora en el tramite para firmar</t>
  </si>
  <si>
    <t>Pendiente la del 22 agosto</t>
  </si>
  <si>
    <t>SESIONES CON EL COMITÉ DEPARTAMENTAL DE PAZ (DECRETO 612 DEL 2014 ORDENANZA 016 DE 2018)</t>
  </si>
  <si>
    <t xml:space="preserve">Llevar a cabo sesiones con el CDPAZ para la revisión y aprobación de propuestas que permitan generar estrategias de solución negociadas en relación al conflicto politicoarmado interno y los valores sociales, que garanticen un orden político, económico y social justo.    </t>
  </si>
  <si>
    <t>Sesiones con el Comité Departamental de Paz realizadas</t>
  </si>
  <si>
    <t>Abril
Julio</t>
  </si>
  <si>
    <t>No se  realizado por fecha</t>
  </si>
  <si>
    <t xml:space="preserve"> </t>
  </si>
  <si>
    <t>SESIONES CON EL COMITÉ DE LUCHA CONTRA LA TRATA DE PERSONAS (DECRETO 1189 DE 2012)</t>
  </si>
  <si>
    <t>C. TRATA DE PERSONAS</t>
  </si>
  <si>
    <t xml:space="preserve">Realizar sesiones con el Comité de Trata de personas que permita adoptar la Estrategia de Lucha central de la Trata de Personas en sus ejes centrales, con el fin de minimizar acciones violentas o situaciones de vulneración de derechos humanos. </t>
  </si>
  <si>
    <t>Sesiones con el Comité de lucha contra la Trata de Personas realizadas</t>
  </si>
  <si>
    <t xml:space="preserve">Marzo 
Julio 
Septiembre 
Diciembre </t>
  </si>
  <si>
    <t>24 de julio de  2025</t>
  </si>
  <si>
    <t>Verificación de plan deacción</t>
  </si>
  <si>
    <t>https://drive.google.com/file/d/18SKU80CGsLmJcZF9Hl7vaQ9InqGNfeCY/view?usp=sharing</t>
  </si>
  <si>
    <t xml:space="preserve">SESIONES CON EL COMITÉ TERRITORRIAL DE JUSTICIA TRANSICIONAL </t>
  </si>
  <si>
    <t xml:space="preserve">C.T. DE JUSTICIA TRANSICIONAL </t>
  </si>
  <si>
    <t xml:space="preserve"> Llevar a cabo sesiones con el Comité Territorial de Justicia, que permita la elaboración de planes de acción en el marco de los planes de desarrollo, con el fin de lograr la atención, asistencia y reparación integral a las víctimas. </t>
  </si>
  <si>
    <t>Sesiones con el Comité Territorial de Justicia Transicional realizadas</t>
  </si>
  <si>
    <t xml:space="preserve">Abril 
Julio
Septiembre
Diciembre </t>
  </si>
  <si>
    <t>19 de agosto de 2025</t>
  </si>
  <si>
    <t>Aprobación plan d atención a victimas</t>
  </si>
  <si>
    <t xml:space="preserve">Pendientes  
Acta de  19 agosto de 2025 </t>
  </si>
  <si>
    <t>SESIONES CON EL SUBCOMITÉ DE PREVENCIÓN, PROTECCIÓN Y GARANTÍAS DE NO REPETICIÓN</t>
  </si>
  <si>
    <t>SUBCOMITÉ DE PREVENCIÓN Y PROTECCIÓN</t>
  </si>
  <si>
    <t xml:space="preserve">Realizar sesiones con el Subcomité de prevención,  protección y garantías de no repetición, con el fin de planificar, concertar, articular y evaluar las acciones desarrolladas en el departamento del Quindío, para la prevención de acciones contra la población causadas por diversas situaciones de orden social. </t>
  </si>
  <si>
    <t>Sesiones  con el Subcomité de Prevención,  Protección y Garantías de no Repetición realizadas</t>
  </si>
  <si>
    <t xml:space="preserve">Marzo 
Julio 
Agosto 
Noviembre </t>
  </si>
  <si>
    <t xml:space="preserve"> Actualización de las lineas del PAT de antención y asistencia </t>
  </si>
  <si>
    <t xml:space="preserve">REUNIONES CON EL SUBCOMITÉ DE ATENCIÓN Y ASISTENCIA  A VÍCTIMAS. </t>
  </si>
  <si>
    <t>SUBCOMITÉ DE ATENCIÓN Y  ASISTENCIA VICTIMAS</t>
  </si>
  <si>
    <t>Llevar a cabo reuniones con el Subcomité de atención a víctimas, con el fin de planificar, concretar, articular y evalúar las acciones desarrolladas en el departamento del Quindío para socorrer, asistir y proteger a la población víctima del conflicto armado.</t>
  </si>
  <si>
    <t>Reuniones con el Subcomité de Atención y Asistencia a Víctimas realizadas</t>
  </si>
  <si>
    <t xml:space="preserve"> Socialización del plan de contingencia de 2025</t>
  </si>
  <si>
    <t xml:space="preserve">REUNIONES CON EL SUBCOMITÉ DE REPARACIÓN INTEGRAL A LAS VÍCTIMAS. </t>
  </si>
  <si>
    <t xml:space="preserve">SUBCOMITÉ DE REPARACIÓN INTEGRAL </t>
  </si>
  <si>
    <t>Llevar a cabo reuniones con el Subcomité de reparación a víctimas, con el fin de planificar, concretar, articular y evaluar las acciones desarrolladas en el departamento del Quindío para socorrer, asistir y proteger a la población víctima del conflicto armado, en el momento inmediatamente posterior al conflicto.</t>
  </si>
  <si>
    <t>Reuniones  con el Subcomité de Reparación  Integral a las Víctimas realizadas</t>
  </si>
  <si>
    <t xml:space="preserve">Marzo
Julio
Agosto 
noviembre </t>
  </si>
  <si>
    <t xml:space="preserve"> Anualización PAT reparación Integral</t>
  </si>
  <si>
    <t xml:space="preserve">SESIONES CON EL CONSEJO DEPARTAMENTAL DE PARTICIPACIÓN CIUDADANA                                                                                  DECRETO 0000967 DE 3 DE NOVIEMBRE DE 2016 - CREACIÓN DEL CONSEJO DEPARTAMENTAL DE PARTICIPACIÓN CIUDADANA.  DECRETO 000095 DE 3 DE FEBRERO DE 2017 MODIFICACIÓN Y ADICIÓN AL DECRETO 0000967 DE 3 DE NOVIEMBRE DE 2016                                                                                                                      </t>
  </si>
  <si>
    <t>CONSEJO DEPARTAMENTAL DE PARTICIPACIÓN CIUDADANA</t>
  </si>
  <si>
    <t>Realizar sesiones con el Consejo Departamental de participación Ciudadana, con el fin de permitir que se brinden los lineamientos para que la administración departamental promocione la participación ciudadana.</t>
  </si>
  <si>
    <t>Presencial /Virtual</t>
  </si>
  <si>
    <t>Sesiones con el  Consejo Departamental de Participación ciudadana realizadas</t>
  </si>
  <si>
    <t>Marzo
Julio
Noviembre</t>
  </si>
  <si>
    <t>Secretaríainterior@quindio.gov.co</t>
  </si>
  <si>
    <t>Se realizó la segunda sesión del consejo departamental de participación ciudadan el día 4 de junio de 2025</t>
  </si>
  <si>
    <t>Dar cumpliento a dicho espacio particpativo en el marco de la ejecución del plan de acción aprobado para la vigencia 2025</t>
  </si>
  <si>
    <t>ejecución del plan de acción 2025, con el concurso de representantes de 20 sectores y 2 institucionales fortaleciendo y garantizando los espacios de particpación ciudadana</t>
  </si>
  <si>
    <t>Garantizar la asistencia y particpación de los representantes en las convocatorias realizadas.
No se cuenta con representación de uno de los sectores a pesar acciones adelantadas para tal fin.</t>
  </si>
  <si>
    <t>La importancia que tiene la particpación activa por parte de los diferentes representantes ante el consejo. Así mismo, de los compromisos adquieridos en el marco del plan de acción</t>
  </si>
  <si>
    <t xml:space="preserve">EVENTO DÍA DEL COMUNAL   
LEY 2166 de 2021                                                                                                                                                                                                                                                 </t>
  </si>
  <si>
    <t xml:space="preserve">Participación Ciudadana                                                                                                                         </t>
  </si>
  <si>
    <t>DIGANATARIOS COMUNALES</t>
  </si>
  <si>
    <t>Evento</t>
  </si>
  <si>
    <t>Llevar a cabo  evento que permitan resaltar la labor que desempeñan los dignatarios y afiliados comunales del Dpto.</t>
  </si>
  <si>
    <t>Evento día del Comunal realizado</t>
  </si>
  <si>
    <t xml:space="preserve">Noviembre </t>
  </si>
  <si>
    <t>comunalesenaccion@quindio.gov.co</t>
  </si>
  <si>
    <t xml:space="preserve">Esta acción se encuentra en proyección para ejecutar el 23 de noviembre </t>
  </si>
  <si>
    <t>SEMANA DE LA PARTICIPACIÓN (FOROS, FERIAS, CONCURSOS, CAPACITACIONES, ENTRE OTROS)
LEY 1757/2015</t>
  </si>
  <si>
    <t>Llevar a cabo actividades de participación ciudadana, programación que se  concreta  con el apoyo de Consejo Departamental de Participación Ciudadana, con el fin de promover la unión, el aprendizaje y los espacios de ocio a través de eventos actividades educativas, artísticas, culturales, actos cívicos sociales y políticos</t>
  </si>
  <si>
    <t>Evento Semana de la participación Ciudadana realiizado</t>
  </si>
  <si>
    <t xml:space="preserve"> Agosto-Septiembre</t>
  </si>
  <si>
    <t>Esta acción se encuentra proyectada para ejecutar del 22 al 26 de septiembre</t>
  </si>
  <si>
    <t>SESIONES CON EL COMITÉ DEPARTAMENTAL DE LIBERTAD RELIGIOSA, CULTOS Y  CONCIENCIA</t>
  </si>
  <si>
    <t xml:space="preserve"> COMITÉ DEPARTAMENTAL DE  LIBERTAD RELIGIOSA</t>
  </si>
  <si>
    <t>Realizar sesiones con el COMITÉ DEPARTAMENTAL DE LIBERTAD RELIGIOSA, con el fin de consultar sobre la promoción, articulación, seguimiento y evaluación de las políticas, estrategias, planes y programas en materia de libertad e igualdad religiosa, de culto y conciencia en el departamento.</t>
  </si>
  <si>
    <t>Sesiones con el Comité Departamental de Libertad Religiosa, culto y conciencia realizadas</t>
  </si>
  <si>
    <t xml:space="preserve">Febrero 
Mayo 
Agosto 
noviembre </t>
  </si>
  <si>
    <t>El 05 de Junio de 2025 se realizò el segundo Comitè Departamental de Religiosa</t>
  </si>
  <si>
    <t>Se presentò la Ruta de atenciòn para los Lideres Religiosos, tambien se socializaron propuestas para la conmemoraciòn del dìa Nacional de la Libertad Religiosa</t>
  </si>
  <si>
    <t>Se logrò vincular a los lideres Religiosos en una actividad tan importante como es la conmemoraciòn del dìa Nacional de la Libertad Religiosa</t>
  </si>
  <si>
    <t>Las dificultad màs relevante fue la convocatorìa, ya que la mayoria de los Lideres cuentan con otras responsabilidades.</t>
  </si>
  <si>
    <t xml:space="preserve">El Comitè de Libertad Religiosa Departamental es un espacio de participaciòn el cual requiere de mucho acompañamiento por parte de la administraciòn, para poder desarrollar las diferentes actividades que se tienen enmarcadas desde el plan de acciòn. </t>
  </si>
  <si>
    <t>SESIONES CON EL CONSEJO DEPARTAMENTAL DE GESTION DEL RIESGO DE DESASTRES DEL QUINDÍO</t>
  </si>
  <si>
    <t>Consejo Departamental de GRDQ</t>
  </si>
  <si>
    <t>Realizar sesiones con el CDGRDQ con el fin de orientar y aprobar las políticas de gestión del riesgo y su articulación con los procesos de desarrollo.</t>
  </si>
  <si>
    <t>Virtual/ presencial</t>
  </si>
  <si>
    <t>Sesiones con el Consejo Departamental de Gestión del Riesgo de Desastres del Quindío Realizadas</t>
  </si>
  <si>
    <t xml:space="preserve">
Marzo
mayo 
septiembre 
Noviembre 
</t>
  </si>
  <si>
    <t>cdgrd.quindio@gestiondelriesgo.gov.co</t>
  </si>
  <si>
    <t>Reunión Consejo Departamental de Gestión del Riesgo de Desastres (20-junio-2025)</t>
  </si>
  <si>
    <t>La reunión del Consejo departamental tuvo como objetivo realizar la socialización de los adelantos realizados en los comites de conocimiento, reducción y manejo; socialización del estado actual de la ordenanza del fondo departamental de gestion del riesgo de desastres así como la importancia de realizar una actualización, Se realiza reporte sobre el estado actual de las comunicaciones vía radiotelefono del departamento a cargo de la UDEGERD.</t>
  </si>
  <si>
    <t>33.33%</t>
  </si>
  <si>
    <t>Se debe realizar la actualización del decreto 1377 de 2023 y la ordenanza 032 de 2012, elaborar oficio a procuraduria sobre la relación de la participación de los comites de conocimiento, reducción y manejo,  realizar traslado presupuestal a la udegerd, por parte de la empresa A&amp;A se compromete a realizar propuesta para la actualización y mantenimiento de la red de comunicaciones</t>
  </si>
  <si>
    <t>Honorarios de los contratistas:
Para la jornada apoyaron 10 funcionarios con sus respectivos cargos especitficos:
5 contratistas profesionales.
1 contratista especialista
1 Porfesional Univeristaria 
1 Director Udgederd
1 Auxiliar Administrativa
1  contratista tecnologo
462.000 c/u
10 Contratistas
$4.620.000</t>
  </si>
  <si>
    <t>De 14 integrantes del CDRGD, se tuvo la participación de 11 miembros, lo que corresponde a un 78%</t>
  </si>
  <si>
    <t>COMITÉ DEPARTAMENTAL DE CONOCIMIENTO DEL RIESGO</t>
  </si>
  <si>
    <t>Comité de Conocimiento del Riesgo del Quindío</t>
  </si>
  <si>
    <t>Realizar comité de conocimiento del riesgo departametal con el fin de orientar las acciones interinstitucionales en los temas relacionados con  Identificación de los escenarios del riesgo, análisis del riesgo, monitoreo del riesgo y comunicación del riesgo en los territorios</t>
  </si>
  <si>
    <t>Virtual/Presencial</t>
  </si>
  <si>
    <t>Comité Departamental de Conocimiento del Riesgo realizado</t>
  </si>
  <si>
    <t>Comité Departamental para el Conocimiento del Riesgo 
(02 de Junio de 2025)</t>
  </si>
  <si>
    <t>Se realiza el comité de conocimiento departamental, esto con el objetivo de suministrar la información adecuada del funcionamiento del sistema territorial para la gestión del riesgo de desastres, en el cual se explican los 4 subprocesos del proceso de conocimiento esto dentro del marco de la ley 1523 del 2012, esto con el fin de que las entidades pertenecientes a dicho comité tengan una idea clara de su rol y/o función dentro de este comité y como aportar de una mejor manera a tal proceso.</t>
  </si>
  <si>
    <t>Se propone por parte de las entidades pertenecientes al comité de conocimiento, que se realicen 2 comités de conocimiento en el año y así tener un continuo acercamiento entres las entidades que hacen parte del sistema y una mejor claridad de los roles de cada entidad.</t>
  </si>
  <si>
    <t>Honorarios de los contratistas:
Para la jornada apoyaron 10 funcionarios con sus respectivos cargos especitficos:
11 contratistas profesionales:
1 contratista especialista
1 Porfesional Univeristaria 
1 Director Udgederd
5 Contratista profesional
1 Contratista tecnologo
2 Auxiliar administrativo
1 Pasante
462.000 c/u
10 Contratistas
$5.082.000</t>
  </si>
  <si>
    <t>De 29 integrantes de este comité, se tuvo la participación de 8 (28%)
Por lo cual se ofició a procuraduría por la inasistencia de las instituciones.</t>
  </si>
  <si>
    <t>COMITÉ DEPARTAMENTAL DE REDUCCIÓN DEL RIESGO</t>
  </si>
  <si>
    <t>Comité de Reducción del Riesgo del Quindío</t>
  </si>
  <si>
    <t>Realizar comité departamental de reducción del riesgo con el fin de orientar las acciones interinstitucionales en los temas relacionados con  intervención preventiva, intervención prospectiva y protección financiera en los territorios</t>
  </si>
  <si>
    <t>Comité Departamental del Reducción del Riesgo realizado</t>
  </si>
  <si>
    <t>Mayo</t>
  </si>
  <si>
    <t>Reunion Comité  Departamental para  la reduccion del riesgo (04 - 06 -2025)</t>
  </si>
  <si>
    <t>El comité tubo  como objetivo prporcinar Información del funcionamiento general del comité, Organización interinstitucional de los subprocesos de Reducción del riesgo de</t>
  </si>
  <si>
    <t>Creación de un  repsoitorio de informacion esoecifico del comité para la recopilacion de eestudios refrentes a medidas prospectivas , correctivas y/o de proteccion fiananciera por parte de las entidades en el departamento del Quindio.</t>
  </si>
  <si>
    <t>N / A</t>
  </si>
  <si>
    <t xml:space="preserve">Honorarios de los contratistas:
Para la jornada apoyaron 10 funcionarios con sus respectivos cargos especitficos:
5 contratistas profesionales.
1 contratista especialista
1 Porfesional Univeristaria 
1 Director Udgederd
1 Auxiliar Administrativa
1  contratista tecnologo
462.000 c/u
10 Contratistas
$4.620.000
</t>
  </si>
  <si>
    <t>De 18 integrantes de este Comité, se tuvo la participación por parte de las entidades de 8 (44,4%).
Por lo cual se oficio a procuraduria por la inasistencia de las instituciones.</t>
  </si>
  <si>
    <t>COMITÉ  DE MANEJO DE DESASTRES DEPARTAMENTAL DE GESTIÓN DEL RIESGO DE DESASTRES</t>
  </si>
  <si>
    <t>Comité de Manejo de desastres del Quindío</t>
  </si>
  <si>
    <t>Realizar comité de manejo de desastres departamental con el fin de orientar las acciones interinstitucionales en los temas relacionados con preparación para la respuesta, preparación para la recuperación, respuesta y recuperación de desastres en los territorios</t>
  </si>
  <si>
    <t>Comité Departamental deManejo de Desastres realizado</t>
  </si>
  <si>
    <t>Junio</t>
  </si>
  <si>
    <t>Reunión Comité Departamental para el Manejo de Desastres, con el fin de conocer la implementación de gestión del riesgo por parte de las entidades que asisten al mismo</t>
  </si>
  <si>
    <t>Información sobre funcionamiento del Comité de Manejo de Desastres a nivel Departamental. Informe por parte de las entidades sobre los avances institucionales.
Organización Interinstitucional de los subprocesos de Manejo de Desastres. Proyección para evaluación y seguimiento.</t>
  </si>
  <si>
    <t>1. Se enfatizó la necesidad de que todas las entidades apliquen de manera rigurosa la metodología del Sistema Comando de Incidentes (SCI), garantizando intervenciones ordenadas y articuladas durante las emergencias. Se reiteró que las entidades deben reportarse ante el Puesto de Comando (PC) al momento de su arribo al sitio de la emergencia.
2. La UDEGERD se compromete a compartir el directorio actualizado de entidades y a vincular a los brigadistas de Medicina Legal en espacios de capacitación.
3. El Instituto Nacional de Medicina Legal solicita avanzar en la construcción de una morgue departamental con al menos cuatro mesas de necropsia, promoviendo una gestión compartida: lote por parte de la Alcaldía de Armenia, infraestructura a cargo de la Gobernación y dotación por parte del Instituto.
4. Se recomienda establecer un espacio logístico o punto de acopio para el manejo de cadáveres en caso de emergencias masivas, considerando los lineamientos nacionales vigentes.
5. Se solicita incluir a la Liga de Radioaficionados del Quindío como invitado permanente en el Consejo Departamental de Gestión del Riesgo.
6. Se recomienda fortalecer los sistemas de comunicación del departamento, subrayando la importancia de garantizar voluntad institucional y sostenibilidad financiera para asegurar su operatividad continua.
7. Se sugiere establecer un mecanismo de coordinación entre las entidades que atienden emergencias, con el fin de unificar los boletines oficiales de información, evitar duplicidad en los mensajes y garantizar que la ciudadanía reciba comunicaciones claras, oportunas y validadas.
8. Se propone institucionalizar las Reuniones Post Incidente (RPI) como espacio obligatorio después de cada emergencia atendida, con el fin de analizar la respuesta, identificar buenas prácticas, mejorar los instrumentos de planificación y fortalecer el proceso de aprendizaje institucional. 
9. La UDEGERD informa que la lista de asistencia al comité será compartida con la Procuraduría para promover la participación de todas las entidades convocadas y garantizar el cumplimiento de los compromisos establecidos en los espacios de coordinación interinstitucional.</t>
  </si>
  <si>
    <t>Debido al cumplimiento d eos objetivos propuestos se tuvo que programar una segunda sesión para dar cumplimeinto a la agenda propuesta</t>
  </si>
  <si>
    <t>462.000 c/u
8 Contratistas
$3.696.000</t>
  </si>
  <si>
    <t>De 20 Integrantes de este Comité, se tuvo la participación or parte de las entidades del 75 % en la Primera jornada y del 50% en la segunda jornada</t>
  </si>
  <si>
    <t>REUNIONES CON EL CONSEJO TERRITORIAL DE PLANEACIÓN DEPARTAMENTAL Y MUNICIPALES  (TRECE CTP)</t>
  </si>
  <si>
    <t xml:space="preserve">CONSEJO TERRITORIAL DE PLANEACIÓN   DEPARTAMENTAL 
CONSEJO TERRITORIAL DE PLANEACIÓN MUNICIPALES </t>
  </si>
  <si>
    <t xml:space="preserve">Realizar  13  reuniones con los Consejos Territoriales de Planeación (Departamental y Municipales) El Consejo Territorial de Planeación Departamental (CTP) es una instancia que se encarga de emitir conceptos y hacer seguimiento a los planes de desarrollo territoriales. También asesora a las gobernaciones y alcaldías sobre ordenamiento territorial, planes de agua y vivienda. con el propósito de que cumpla su rol fundamental en los procesos de planeación de la entidad territorial, de conformidad con lo preceptuado en la Ley 152 de 1994. </t>
  </si>
  <si>
    <t xml:space="preserve">Reuniones con  los Consejos Territoriales de Planeación Departamentales y Municipales realizadas </t>
  </si>
  <si>
    <t>Mensual (primer semana del mes)</t>
  </si>
  <si>
    <t>Secretaría de Planeación</t>
  </si>
  <si>
    <t>ctpdquindio@gmail.com</t>
  </si>
  <si>
    <t>Fortalecer la participación ciudadana</t>
  </si>
  <si>
    <t>Se realizaron 20 sesiones del CTPD Quindío en el segundo cuatrimestre del 2025 quedando un acumulado de 28 secciones, Apoyando la ejecución del plan de accion 2025 y la preparación del XVIII Encuentro de los CTP que se llevó a cabo los días 29 y 30 de agosto de 2025 en el Municipion de la Tebaida.</t>
  </si>
  <si>
    <t>Implementar los contratos de apoyo logístico al CTPD Quindio.</t>
  </si>
  <si>
    <t>S/N</t>
  </si>
  <si>
    <t>SESIONES CON  LAS COMISIONES REGIONALES DE ORDENAMIENTO TERRITORIAL  (CROT.  DEPARTAMENTALES Y MUNICIPALES )</t>
  </si>
  <si>
    <t xml:space="preserve"> COMISIONES REGIONALES DE ORDENAMIENTO TERRITORIAL  (CROT.  DEPARTAMENTALES Y MUNICIPALES )</t>
  </si>
  <si>
    <t>Realizar  cuatro sesiones de la Comisión regional de Ordenamiento Territorial    CROT, cuyo objetivo  orientar la formulación de políticas y normas de descentralización y ordenamiento territorial armonizadas en el territorio y lograr que estas propuestas sean resultado de procesos participativos que lleven a consensos  territoriales. Las CROT, son el espacio institucional para apoyar procesos de ordenamiento y desarrollo regional, que facilitan la integración y la asociatividad entre entidades territoriales</t>
  </si>
  <si>
    <t>Sesiones con las Comisiones Regionales de Ordenatmiento Territorial Departamentales y Municipales realizadas</t>
  </si>
  <si>
    <t>TRIMESTRAL</t>
  </si>
  <si>
    <t>planeacion@quindio.gov.co</t>
  </si>
  <si>
    <t>Asistir técnicamente a la Comisión Regional de Ordenamiento Territorial CROT</t>
  </si>
  <si>
    <t>La primera sesión CROT realizada el 30 de abril la cual trato sobre los estudios básicos de gestión del riesgo; Deslindes Municipales con la asesoría de la Unidad de Planificación Rural, agencia Nacional de Tierra, para el segundo cuatrimestre no se realizó sección porque esta programada para el 26 de  Septiembre de 2025.</t>
  </si>
  <si>
    <t>Aún no hacen presencia los comisionados Académicas y de Asamblea deptal.</t>
  </si>
  <si>
    <t>REUNIONES CON EL COMITÉ MUNICIPAL DE DESARROLLO Y CONTROL SOCIAL DE LOS SERVICIOS PÚBLICOS DOMICILIARIO (COMITÉS PERMANENTES DE ESTRATIFICACIÓN SOCIOECONÓMICA)</t>
  </si>
  <si>
    <t>COMITÉ ESTRATIFICACION SOCIOECONOMICA</t>
  </si>
  <si>
    <t>Realizar las reuniones con el COMITÉ DE ESTRATIFICACIÓN SOCIOECONOMICA, dado que el CPE es un órgano asesor, consultivo, de veeduría y de apoyo del Alcalde municipal o distrital, y segunda instancia de atención de reclamos por el estrato asignado</t>
  </si>
  <si>
    <t>Reuniones con el Comité Permanente de Estratificación Socioeconómica "CPE" realizadas</t>
  </si>
  <si>
    <t>Asistir Técnicamente al CPE Comité de estratiicación Sociaoeconómica</t>
  </si>
  <si>
    <t>Se socializa la circular 008 de abril 2025 de la Procuraduria General de la Nación,respecto al deber de actualizar las Estratificaciones Urbanas y Rurales al Municipio de Calarcá. En el ultimo cuatrimestre, se brindó asistencia técnica al CPE; es presentado para la aprobación el presupuesto 2025 con los aportes del concurso económico que trata el artículo 11 de la Ley 505/99 reglamentado por el Decreto 07/2010, más los recursos del balance que deben sumarse , de igual manera; es acordada la propuesta  de unas jornadas de actualización a nuevos integrantes del CPE como a los representes de las empresas respecto al reglamento del comité, funciones dentro del proceso de la ejecución que dejó la Revisión General de la Estratificación Urbana adoptada, y así mismo,  las jornadas de consulta y preparatorias para la actualización Estratificación Rural, acordes con la nueva realidad rural municipal del necesario recalculo de la UAFpm.</t>
  </si>
  <si>
    <t>Se deben realizar jornadas de asistencia técnica a los CPE para el mejor ejercicio de las funciones de ley.</t>
  </si>
  <si>
    <t xml:space="preserve">EQUIPO DE ALISTAMIENTO DE LA RENDICIÓN PUBLICA DE CUENTAS DE LA ADMINISTRACIÓN DEPARTAMENTAL </t>
  </si>
  <si>
    <t xml:space="preserve">CIUDADANIA EN GENERAL </t>
  </si>
  <si>
    <t xml:space="preserve">Ejecución Participativa </t>
  </si>
  <si>
    <t xml:space="preserve">Informativo </t>
  </si>
  <si>
    <t>Audiencia Pública</t>
  </si>
  <si>
    <t>Realizar 12 Audiencias Públicas de Cuentas  en los Entes Territorialiales  Municipales del  Departamento  del quindio, con el proposito de informar a la comunidad  sobre la gestión realizada por el gobierno en cumplimiento del plan de Desarrollo 2024-2027 " POR Y PARA LA GENTE "</t>
  </si>
  <si>
    <t xml:space="preserve">Audiencias Públicas de Cuentas Realizadas </t>
  </si>
  <si>
    <t xml:space="preserve">Junio  </t>
  </si>
  <si>
    <t xml:space="preserve">Equipo de Alistamiento de la Rendición Pública de Cuentas   Lider :Secretarias de Planeación y Privada </t>
  </si>
  <si>
    <t>planeacion@quindio.gov.co; privada@gobernacionquindio.gov.co</t>
  </si>
  <si>
    <t xml:space="preserve">Se realizó la Audiencia Pública de rendición de Cuentas de la Administración Departamental el día 26 de junio  del 2025 en el Coliseo Multideporte del Municipio de Armenia, y de manera descentralizada en los 11 municipios del Departamento 
 Actores convocados: 
	Ciudadanía
	Alcaldes Municipales
	Concejos Municipales
	Asamblea Departamental 
	Organismos de Control: Procuraduría General de la Nación, Contraloría General de la República, Defensoría del Pueblo, Oficinas de Control Interno, Personerías, Fiscalía.
	Consejos Territoriales de Planeación
	Veedurías Ciudadanas
	Universidades Públicas y Privadas
	Autoridades Judiciales
	Medios de Comunicación
	Autoridades Religiosas, Civiles, Políticas y Militares
	Agremiaciones, Sindicatos y demás Entidades a nivel local, departamental y nacional.
</t>
  </si>
  <si>
    <t xml:space="preserve">  El evento  tuvo como propósito informar, dialogar y dar respuesta clara, concreta y eficaz a las peticiones y necesidades de los actores interesados, sociedad civil y/u organizada sobre la gestión realizada, los resultados de los planes de acción, propendiendo por el respeto, garantía y protección de los derechos humanos.</t>
  </si>
  <si>
    <t>a) Se logro la participación de  1531 personas de la sociedad civil y/o organizada .
b)   Socialización de los principales logros alcanzados por la Administración departamental  en cumplimiento de la metas del Plan de Desarrollo  2024-2027 " POR Y PARA LA GENTE ",  de conformidad con las cuatro  Líneas Estratégicas, Sectores, Programas y Proyectos .
c) La comunidad  participo activamente en el proceso de Rendición Pública de Cuentas  con la formulación de pregunta y la evaluación del evento.</t>
  </si>
  <si>
    <t xml:space="preserve">El evento de realizó en el Coliseo Multideporte, espacio abierto  que dificultó que la transmisión sonido llegara at odos los sectores de una clara. </t>
  </si>
  <si>
    <t>Se realizo Plan de mejoramiento con el acompañamiento de la oficna de Control Interno y de Gestión, con el propósito de realizar acciones que permitan subsanar las debilidades  surtidas el la relizacion del evento de Rendición Pública  de Cuentas vigencia 2024
Evidencias: https://quindio.gov.co/rendicion-publica-cuentas
                         https://quindio.gov.co/rendicion-publica-cuentas?view=article&amp;id=34966:rendicion-publica-de-cuentas-vigencia-2024&amp;catid=2</t>
  </si>
  <si>
    <t>ENCUENTROS CIUDADANOS</t>
  </si>
  <si>
    <t>Encuentros</t>
  </si>
  <si>
    <t>Realizar los Encuentros ciudadanos en el Departamento del Quindio en aplicación de la Política de Transparencia, Acceso a la Información Pública y Lucha contra la Corrupción.</t>
  </si>
  <si>
    <t>Encuentros ciudadanos realizados</t>
  </si>
  <si>
    <t xml:space="preserve">Pendiente programaciones para la vigencia </t>
  </si>
  <si>
    <t>Secretaría Privada Dirección de Emprendimiento y Competitivdad</t>
  </si>
  <si>
    <t>dircompetitividad@gobernacionquindio.gov.co</t>
  </si>
  <si>
    <r>
      <rPr>
        <rFont val="Arial"/>
        <b/>
        <color/>
        <sz val="11.0"/>
      </rPr>
      <t>1. Gobierno en la Calle La Tebaida 10 de mayo del 2025:</t>
    </r>
    <r>
      <rPr>
        <rFont val="Arial"/>
        <color/>
        <sz val="11.0"/>
      </rPr>
      <t xml:space="preserve"> En desarrollo del programa institucional Gobierno en la Calle, el gobernador Juan Miguel Galvis Bedoya; la gerente de PROYECTA, Lina Marcela Roldán Prieto, y el secretario de Infraestructura departamental Luis Guillermo Agudelo Ramírez, conjuntamente con delegados de la Alcaldía municipal, hicieron un recorrido y revisión a obras que el gobierno departamental de manera conjunta con la administración local, adelantan allí. Se logró conocer los avances, el estado y posibilidad de fechas para la culminación de obras, en varios de los frentes de trabajo, donde el Gobernador ratificó el cumplimiento a lo acordado en los contratos, y en algunos casos, hizo reparos y llamó la atención a los contratistas, para ajustar detalles que deben ser tenidos en cuenta y solucionados, con el fin de hacer la entrega correspondiente a la Alcaldía, y a las comunidades para el beneficio que dichas obras tienen en materia social.
</t>
    </r>
    <r>
      <rPr>
        <rFont val="Arial"/>
        <b/>
        <color/>
        <sz val="11.0"/>
      </rPr>
      <t>2. Gobierno en la calle "Por y para las madres adultas mayores" el 14 de mayo de 2025:</t>
    </r>
    <r>
      <rPr>
        <rFont val="Arial"/>
        <color/>
        <sz val="11.0"/>
      </rPr>
      <t xml:space="preserve"> Con la asistencia de más de 887 mujeres que hacen parte de los grupos de adulto mayor con asiento en el Quindío, se llevó a cabo en el Centro Cultural Metropolitano de Convenciones de Armenia, la jornada ‘Gobierno por y para las Madres’, con el que el gobernador Juan Miguel Galvis Bedoya quiso hacer un reconocimiento a esas madres que aportaron su amor y cuidado a los ciudadanos que hoy en día construyen un departamento próspero, resiliente y con proyección. Desde el Gobierno Departamental, este evento reafirma el compromiso con una política pública que ponga al centro el respeto por la vida, la equidad intergeneracional y el reconocimiento del trabajo de cuidado como un aporte esencial al desarrollo. Las madres mayores no solo son testimonio de historia viva, sino sujetos de derechos, participación y acompañamiento integral por parte del Estado.
</t>
    </r>
    <r>
      <rPr>
        <rFont val="Arial"/>
        <b/>
        <color/>
        <sz val="11.0"/>
      </rPr>
      <t>3. Emprende fest 16 de mayo del 2025:</t>
    </r>
    <r>
      <rPr>
        <rFont val="Arial"/>
        <color/>
        <sz val="11.0"/>
      </rPr>
      <t xml:space="preserve"> La cuarta edición del UQ Emprende Fest demostró, una vez más, el gran potencial emprendedor de los estudiantes de la Universidad del Quindío. La participación activa de más de 500 jóvenes y la exposición de más de 130 iniciativas en diversos sectores reflejan el compromiso de la academia y el gobierno departamental con la formación integral, la innovación y el desarrollo económico de la región. Este espacio no solo fortaleció las capacidades empresariales de los estudiantes, sino que también reafirmó la importancia de generar alianzas para impulsar proyectos juveniles que transformen positivamente el entorno social y productivo del Quindío.
</t>
    </r>
    <r>
      <rPr>
        <rFont val="Arial"/>
        <b/>
        <color/>
        <sz val="11.0"/>
      </rPr>
      <t>4. Gobierno en la Calle Córdoba 23 de mayo del 2025:</t>
    </r>
    <r>
      <rPr>
        <rFont val="Arial"/>
        <color/>
        <sz val="11.0"/>
      </rPr>
      <t xml:space="preserve"> La jornada del programa “Gobierno en la Calle por y para Córdoba” realizada el viernes 23 de mayo evidenció el compromiso del gobierno departamental, bajo el liderazgo del gobernador Juan Miguel Galvis Bedoya, con el desarrollo integral y la cercanía con las comunidades del Quindío. La articulación efectiva entre las distintas dependencias de la Gobernación, la empresa PROYECTA, la Agencia de Desarrollo Rural y la administración municipal de Córdoba permitió avanzar en el fortalecimiento de la economía rural, la atención ciudadana y la ejecución de obras de infraestructura clave para el municipio
</t>
    </r>
    <r>
      <rPr>
        <rFont val="Arial"/>
        <b/>
        <color/>
        <sz val="11.0"/>
      </rPr>
      <t>5. Gobierno en la calle “Por y para circasia” 28 de mayo del 2025:</t>
    </r>
    <r>
      <rPr>
        <rFont val="Arial"/>
        <color/>
        <sz val="11.0"/>
      </rPr>
      <t xml:space="preserve"> La jornada cerró con la entrega de la Plataforma de Interpretación del Paisaje Cultural Cafetero; un momento que representa un referente para el desarrollo económico social y productivo del municipio, al darle visibilidad y agregar valor a los productos autóctonos y las economías populares con un fuerte énfasis en la cultura cafetera que nos define como pueblo, este evento contó con la participación de los artesanos del municipio quienes manifestaron su agradecimiento con la entrega de la plataforma por representa una apertura para los saberes, la memoria e historia. 
</t>
    </r>
    <r>
      <rPr>
        <rFont val="Arial"/>
        <b/>
        <color/>
        <sz val="11.0"/>
      </rPr>
      <t>6. Día del campesino 1 de junio del 2025 Quimbaya :</t>
    </r>
    <r>
      <rPr>
        <rFont val="Arial"/>
        <color/>
        <sz val="11.0"/>
      </rPr>
      <t xml:space="preserve"> El desarrollo de esta importante actividad se realiza en el marco del cumplimiento de las disposiciones de la Ley 2223 del 2022, la cual establece la celebración del Día del Campesino y las responsabilidades de los Gobernadores, en concordancia con lo dispuesto en el artículo primero de la presente ley, corresponde a todas las entidades públicas del orden Departamental y Nacional que desarrollen actividades en su jurisdicción, realizar actos públicos de celebración del Día del Campesino. En concordancia, el Gobierno del Quindío encamina el desarrollo de este tipo de iniciativas con la finalidad de dar cumplimiento al plan de desarrollo “Por y para la gente” 2024 – 2027, enmarcado en el proyecto 2024003630031-1: “Fortalecimiento de las habilidades institucionales de la administración departamental, a través de espacios de participación ciudadana, gestión eficaz y transparente en el Departamento del Quindío.” se realizó en la vereda el Laurel en el municipio de Quimbaya, el cual sirvió como punto de encuentro de las 26 veredas del municipio, en la Institución Educativa que lleva el mismo nombre, se dispuso el despliegue logístico necesario para ofrecer actividades institucionales y recreativas para todos los campesinos participantes del evento.
</t>
    </r>
    <r>
      <rPr>
        <rFont val="Arial"/>
        <b/>
        <color/>
        <sz val="11.0"/>
      </rPr>
      <t xml:space="preserve">7. Mercado campesino 6,7 y 8 de julio del 2025: </t>
    </r>
    <r>
      <rPr>
        <rFont val="Arial"/>
        <color/>
        <sz val="11.0"/>
      </rPr>
      <t xml:space="preserve">El pasado 8 de junio de 2025 se llevó a cabo el Mercado Campesino del Quindío en la Plaza de Bolívar de Armenia, evento que contó con la participación de 150 productores provenientes de los 12 municipios del departamento. Durante la jornada, se ofrecieron productos agrícolas frescos como limón, banano, naranja, mandarina, lechuga, acelga, apio, yuca, cebolla, fresa, cúrcuma y plátano; así como proteínas y lácteos, entre ellos huevos, pescado, quesos y yogurt. También estuvieron disponibles bebidas y productos transformados como miel, kombucha, chocolate y café. Gracias a una masiva asistencia ciudadana, los productores lograron vender más del 70% de su oferta total, alcanzando hacia el mediodía una cifra aproximada de $40 millones en ventas, según el reporte preliminar de la Secretaría de Agricultura Departamental. Además, se resalta el apoyo de entidades como la Agencia de Desarrollo Rural (ADR), el ICA, el SENA Regional Quindío, el Comité Departamental de Ganaderos y la Agencia Nacional de Tierras, entre otras organizaciones y asociaciones agrícolas, cuya articulación fue fundamental para el éxito de esta primera versión del mercado.
</t>
    </r>
    <r>
      <rPr>
        <rFont val="Arial"/>
        <b/>
        <color/>
        <sz val="11.0"/>
      </rPr>
      <t>8. Encuentro por y para los campesinos de Buenavista 21 de junio del 2025:</t>
    </r>
    <r>
      <rPr>
        <rFont val="Arial"/>
        <color/>
        <sz val="11.0"/>
      </rPr>
      <t xml:space="preserve"> El Encuentro ciudadano “Gobierno en la Calle Por y Para los Campesinos – Buenavista”  que se realizó el día 21 de Junio, se llevó a cabo se llevó a cabo gracias al respaldo y coordinación de la Secretaría Privada que lideró la organización del evento, en articulación con la Secretaría de Educación y con el apoyo de la Alcaldía del Municipio de Buenavista encabezada por Jhon Steban Aristizábal Rendón, así como también contó con la participación de distintas entidades como Indeportes, fuerzas militares, organismos de socorro, autoridades de tránsito y representantes comunitarios del municipio. La actividad tuvo lugar en el Parque de Recreación de Buenavista, espacio que funcionó como punto de encuentro para las 11 veredas del municipio; El Placer, Los Balsos, Los Juanes, La Cabaña, Palonegro, Las Gurrias, Los Sauces, Sardineros, La Granja, Río Verde y La Mina; donde se garantizó una logística adecuada para ofrecer a los asistentes actividades recreativas e institucionales, dirigidas a todos los campesinos 
</t>
    </r>
    <r>
      <rPr>
        <rFont val="Arial"/>
        <b/>
        <color/>
        <sz val="11.0"/>
      </rPr>
      <t>9. Encuentro por y para los campesinos Pijao 22 de junio del 2025:</t>
    </r>
    <r>
      <rPr>
        <rFont val="Arial"/>
        <color/>
        <sz val="11.0"/>
      </rPr>
      <t xml:space="preserve"> La actividad tuvo lugar en la vereda Puente Tabla en la Institución Juan XXIII, que sirvió como punto de encuentro para las veredas del municipio: La María, Cañaveral, El Berlín, Los Juanes, Arenales, Maizena Alta, La Mariela, Río Lejos, Los Balsos, El Verdal, Patio Bonito, Pizarras, Guamal, Palmera, Río Azul, La Playa, Carniceros, La Mina, La Moravita, Barragán, Puente Tabla, Sanabria, Espartilla, Maizena Baja. Se garantizó una logística adecuada que permitió la ejecución de actividades culturales, recreativas e institucionales dirigidas a enaltecer a los campesinos y fortalecer los lazos comunitarios.
</t>
    </r>
    <r>
      <rPr>
        <rFont val="Arial"/>
        <b/>
        <color/>
        <sz val="11.0"/>
      </rPr>
      <t>10. Encuentro por y para los campesinos de Salento 05 de julio del 2025:</t>
    </r>
    <r>
      <rPr>
        <rFont val="Arial"/>
        <color/>
        <sz val="11.0"/>
      </rPr>
      <t xml:space="preserve"> El Encuentro ciudadano “Gobierno en la Calle Por y Para los Campesinos – Salento” se llevó a cabo el 6 de julio de 2025 en la Institución Educativa Los Pinos, sirviendo como punto de encuentro para 18 veredas del municipio, incluyendo: El Roble, Boquía, El Cortadero, La Leyenda, Cañaveral, La Palestina, La Mina, Aguacatal, Bella Vista, El Agrado, La Cabaña, La Cocora, Navarro, La Elsa, Los Pinos, San Juan de Carolina, La Arboleda y El Cárcamo. La organización del evento fue liderada por la Secretaría Privada y el Gerente de Indeportes, y contó con el apoyo de entidades como las fuerzas militares, organismos de socorro, Colpensiones, Banco Agrario, autoridades de tránsito y representantes comunitarios. El objetivo principal fue reconocer la labor de la población campesina, destacando su papel en el desarrollo rural y la preservación del Paisaje Cultural Cafetero. El evento fue un éxito logístico, evidenciado por la participación de 617 campesinos y 198 acompañantes.
</t>
    </r>
    <r>
      <rPr>
        <rFont val="Arial"/>
        <b/>
        <color/>
        <sz val="11.0"/>
      </rPr>
      <t>11. Encuentro por y para los campesinos de Filandia 06 de julio del 2025:</t>
    </r>
    <r>
      <rPr>
        <rFont val="Arial"/>
        <color/>
        <sz val="11.0"/>
      </rPr>
      <t xml:space="preserve">El Encuentro ciudadano “Gobierno en la Calle Por y Para los Campesinos – Filandia”, realizado el día 6 de julio de 2025, se llevó a cabo gracias a la coordinación y liderazgo de la Secretaría Administrativa, en articulación con la Secretaría Privada, la Secretaría de Agricultura, así como con el apoyo de entidades como Indeportes Quindío, el Ejército Nacional, la Policía Nacional, la Cruz Roja, el Banco Agrario, el IDTQ, Proyecta y la Lotería del Quindío. El evento tuvo lugar en la Institución Educativa San José, vereda Fachadas, y congregó a habitantes de las 24 veredas del municipio: La India, La Palmera, La Morelia, La Julia, La Castalia, La Lotería, Paraíso, Tanques, Fachadas, Bambuco Alto, Cauchera, Vigilante, Mesa, Cima, Pavas, Pativilca, Congal, Buenavista, Santa Teresa, Argezul, Vergel, Bambuco Bajo, El Placer y Cruces.
La jornada, que contó con la participación de 366 campesinos y 189 acompañantes, permitió brindar atención institucional, desarrollar actividades recreativas, deportivas y culturales, y rendir homenajes a líderes rurales en distintas categorías (mujer rural, joven rural, emprendedor, líder ambiental, entre otros).
</t>
    </r>
    <r>
      <rPr>
        <rFont val="Arial"/>
        <b/>
        <color/>
        <sz val="11.0"/>
      </rPr>
      <t>12. Encuentro por y para los campesinos de Génova 26 de julio del 2025:</t>
    </r>
    <r>
      <rPr>
        <rFont val="Arial"/>
        <color/>
        <sz val="11.0"/>
      </rPr>
      <t xml:space="preserve"> El Encuentro ciudadano “Gobierno en la Calle Por y Para los Campesinos - Génova” se realizó el 26 de julio de 2025 en la vereda San Juan Medio Alto. El evento fue responsabilidad de la Secretaría de Salud, la Oficina de Control Interno Disciplinario y la Oficina de Control Interno de Gestión, y contó con el apoyo de otras dependencias de la Alcaldía de Génova. La actividad se enfocó en el reconocimiento de la identidad cultural campesina como pilar de la economía local y componente esencial del Patrimonio Cultural Inmaterial del departamento. El evento fue un éxito, con la participación de 440 campesinos y 108 acompañantes.
</t>
    </r>
    <r>
      <rPr>
        <rFont val="Arial"/>
        <b/>
        <color/>
        <sz val="11.0"/>
      </rPr>
      <t xml:space="preserve">13. Encuentro por y para los campesinos Armenia 27 de Julio del 2025: </t>
    </r>
    <r>
      <rPr>
        <rFont val="Arial"/>
        <color/>
        <sz val="11.0"/>
      </rPr>
      <t xml:space="preserve">El Encuentro Ciudadano “Gobierno en la Calle Por y Para los Campesinos – Armenia”, realizado el día 27 de julio de 2025, se llevó a cabo gracias al liderazgo de la Secretaría de Hacienda, en articulación con la Secretaría de Agricultura y la Secretaría Privada, contando además con el apoyo de la Plaza Mayorista de Armenia – MERCAR. La actividad tuvo lugar en la Plaza Mayorista de Armenia – MERCAR, espacio que funcionó como punto de encuentro para las 23 veredas del municipio: El Rhin, San Juan de Carolina, Aguacatal, Cristalina, El Edén, Golconda, Altos de Guevara, La Revancha, Marmato, Mesopotamia, Motel Los Coches, Pantanillo, Puerto Espejo, San Pedro, Santa Ana Alta, Zulaibar, La Patria, El Caimo, Nuevo Horizonte, Titina, Murillo, La Sapera y Predio Santa Clara. En este evento se resaltó la ardua labor de los campesinos y se exaltó su papel fundamental en la economía rural y la tradición agrícola del departamento. La jornada contó con actividades culturales, entrega de reconocimientos, rifas y presentaciones artísticas, además de la participación activa de cerca de 791 campesinos y 167 acompañantes, quienes encontraron un espacio de integración, apoyo institucional y visibilización de su aporte al desarrollo del Quindío.
</t>
    </r>
    <r>
      <rPr>
        <rFont val="Arial"/>
        <b/>
        <color/>
        <sz val="11.0"/>
      </rPr>
      <t>14. Encuentro por y para los campesinos Circasia 09 de agosto del 2025:</t>
    </r>
    <r>
      <rPr>
        <rFont val="Arial"/>
        <color/>
        <sz val="11.0"/>
      </rPr>
      <t xml:space="preserve"> El Encuentro ciudadano “Gobierno en la Calle Por y Para los Campesinos – Circasia”, llevado a cabo el 9 de agosto de 2025 en la vereda La Cristalina, fue un esfuerzo coordinado por la Secretaría Privada y la Secretaría de Agricultura, Desarrollo Rural y Medio Ambiente. El evento contó con el valioso apoyo de diversas entidades, incluyendo las fuerzas militares, organismos de socorro, SENA, Banco Agrario de Colombia, COLPENSIONES, el Comité Departamental de Cafeteros del Quindío, el Comité de Ganaderos del Quindío, autoridades de tránsito y representantes comunitarios. El propósito principal fue exaltar la labor fundamental de los campesinos en el desarrollo rural y la preservación del Paisaje Cultural Cafetero. La actividad fue un éxito, con la participación de 684 campesinos y 356 acompañantes. 
</t>
    </r>
    <r>
      <rPr>
        <rFont val="Arial"/>
        <b/>
        <color/>
        <sz val="11.0"/>
      </rPr>
      <t>15 Encuentro por y para los campesinos Montenegro 10 de agosto del 2025:</t>
    </r>
    <r>
      <rPr>
        <rFont val="Arial"/>
        <color/>
        <sz val="11.0"/>
      </rPr>
      <t xml:space="preserve"> El Encuentro ciudadano "Gobierno en la Calle Por y Para los Campesinos - Montenegro", se realizó el 10 de agosto de 2025 en la vereda Buenos Aires. La organización del evento estuvo a cargo de la Secretaría Jurídica y de Contratación, y la Gerencia de la Lotería del Quindío, quienes lideraron el evento. Este evento se centró en reconocer y exaltar la labor del sector rural, un pilar esencial de la economía local. El éxito logístico se evidenció en la alta asistencia de 552 personas mayores de edad, sumando un total de 1,247 personas con acompañantes.
</t>
    </r>
    <r>
      <rPr>
        <rFont val="Arial"/>
        <b/>
        <color/>
        <sz val="11.0"/>
      </rPr>
      <t xml:space="preserve">16. Encuentro por y para los campesinos Córdoba 23 de agosto del 2025: </t>
    </r>
    <r>
      <rPr>
        <rFont val="Arial"/>
        <color/>
        <sz val="11.0"/>
      </rPr>
      <t>El encuentro ciudadano "Gobierno en la calle Por y para los campesinos de Cordoba", se realizó el día 23 de agosto del presente año, en la vereda la Cocha, finca Bueno Aires San José la concha, con el liderazgo de Instituto Departamental de Transito del Quindío IDTQ y la oficina de Representación Judicial del Departamental del Quindío, contado con el apoyó y vinculación de la Alcaldía de Cordoba, liderada por el alcade Guillermo Andres Valencía. La actividad funcionó como punto de encuentro para las 19 veredas del municipio de Cordoba:Bellavista, Carniceros, Guayabal, Guayaquial Alto, Guayaquil Bajo, Jardin Alto, Jardin Bajo, La Española, La Playa, Las Auras, Media Cara, Rioverde Alto, San Jose de La Concha, Sardineros, Siberia Alta, Siberia Baja, Travesias</t>
    </r>
    <r>
      <rPr>
        <rFont val="Arial"/>
        <b/>
        <color/>
        <sz val="11.0"/>
      </rPr>
      <t>.
17. Encuentro por y para los campesinos La Tebaida 24 de agosto del 2025:</t>
    </r>
    <r>
      <rPr>
        <rFont val="Arial"/>
        <color/>
        <sz val="11.0"/>
      </rPr>
      <t xml:space="preserve"> El Encuentro ciudadano “Gobierno en la Calle Por y Para los Campesinos – Tebaida”  que se realizó el día 24 de Agosto, se llevó a cabo se llevó a cabo gracias al respaldo y coordinación de la Secretaría Privada que lideró la organización del evento, en articulación con la Secretarías de Turismo, Industria y Comercio, así como también la Secretaria de Planeación, con el apoyo de personas que hacen parte del equipo de Tebaida, así como también contó con la participación de distintas entidades como fuerzas militares, organismos de socorro, Colpensiones, Banco Agrario, autoridades de tránsito y representantes comunitarios del municipio. El objetivo principal de esta jornada fue exaltar y reconocer la labor de la población campesina de La Tebaida, destacando su papel fundamental en el desarrollo rural y en la preservación del Paisaje Cultural Cafetero. El evento se desarrolló en un ambiente tranquilo, festivo y de gratitud, con una duración aproximada de seis horas y una notable participación tanto de la comunidad como de las instituciones que hicieron parte del evento. La actividad tuvo lugar en las canchas de futbol de Futbol Center en el municipio de la Tebaida, espacio que funcionó como punto de encuentro para las 11 veredas del municipio, donde se garantizó una logística adecuada para ofrecer a los asistentes actividades recreativas e institucionales, dirigidas a todos los campesinos. Adicionalmente a esto, el evento conto con la participación de 455 campesinos. 
</t>
    </r>
  </si>
  <si>
    <t xml:space="preserve">
Fortalecer la relación entre el Gobierno Departamental y la ciudadanía mediante espacios de diálogo directo, reconocimiento social, promoción de la identidad cultural, impulso al emprendimiento y exaltación del trabajo campesino, garantizando la participación activa de diversos sectores poblacionales (jóvenes, madres mayores, emprendedores, campesinos, comunidades rurales y urbanas), con el fin de consolidar un modelo de gestión cercano, incluyente, transparente y orientado al desarrollo económico, social y cultural del territorio.</t>
  </si>
  <si>
    <r>
      <rPr>
        <rFont val="Arial"/>
        <color/>
        <sz val="11.0"/>
      </rPr>
      <t xml:space="preserve">
</t>
    </r>
    <r>
      <rPr>
        <rFont val="Arial"/>
        <b/>
        <color/>
        <sz val="11.0"/>
      </rPr>
      <t>1. Gestión pública y transparencia:</t>
    </r>
    <r>
      <rPr>
        <rFont val="Arial"/>
        <color/>
        <sz val="11.0"/>
      </rPr>
      <t xml:space="preserve">Seguimiento a obras de infraestructura, cumplimiento de contratos y presencia institucional en los municipios.
</t>
    </r>
    <r>
      <rPr>
        <rFont val="Arial"/>
        <b/>
        <color/>
        <sz val="11.0"/>
      </rPr>
      <t xml:space="preserve">2.Reconocimiento social: </t>
    </r>
    <r>
      <rPr>
        <rFont val="Arial"/>
        <color/>
        <sz val="11.0"/>
      </rPr>
      <t xml:space="preserve">Homenaje a madres adultas mayores y fortalecimiento de la equidad intergeneracional.
</t>
    </r>
    <r>
      <rPr>
        <rFont val="Arial"/>
        <b/>
        <color/>
        <sz val="11.0"/>
      </rPr>
      <t>3. Juventud y emprendimiento:</t>
    </r>
    <r>
      <rPr>
        <rFont val="Arial"/>
        <color/>
        <sz val="11.0"/>
      </rPr>
      <t xml:space="preserve">Más de 500 jóvenes y 130 iniciativas apoyadas en el UQ Emprende Fest.
</t>
    </r>
    <r>
      <rPr>
        <rFont val="Arial"/>
        <b/>
        <color/>
        <sz val="11.0"/>
      </rPr>
      <t>4. Identidad cultural y economía local:</t>
    </r>
    <r>
      <rPr>
        <rFont val="Arial"/>
        <color/>
        <sz val="11.0"/>
      </rPr>
      <t xml:space="preserve">Entrega de la Plataforma del Paisaje Cultural Cafetero y promoción de artesanías y economías populares.
</t>
    </r>
    <r>
      <rPr>
        <rFont val="Arial"/>
        <b/>
        <color/>
        <sz val="11.0"/>
      </rPr>
      <t>5. Fortalecimiento del campo</t>
    </r>
    <r>
      <rPr>
        <rFont val="Arial"/>
        <color/>
        <sz val="11.0"/>
      </rPr>
      <t xml:space="preserve">:Encuentros campesinos en todos los municipios, con amplia participación y homenajes a líderes rurales.
</t>
    </r>
    <r>
      <rPr>
        <rFont val="Arial"/>
        <b/>
        <color/>
        <sz val="11.0"/>
      </rPr>
      <t>6. Economía campesina:</t>
    </r>
    <r>
      <rPr>
        <rFont val="Arial"/>
        <color/>
        <sz val="11.0"/>
      </rPr>
      <t xml:space="preserve"> Mercado Campesino con ventas superiores a \$40 millones para 150 productores.
</t>
    </r>
    <r>
      <rPr>
        <rFont val="Arial"/>
        <b/>
        <color/>
        <sz val="11.0"/>
      </rPr>
      <t xml:space="preserve">7. Cohesión social: </t>
    </r>
    <r>
      <rPr>
        <rFont val="Arial"/>
        <color/>
        <sz val="11.0"/>
      </rPr>
      <t xml:space="preserve">Participación masiva de comunidades en espacios de integración, diálogo y recreación.
</t>
    </r>
  </si>
  <si>
    <r>
      <rPr>
        <rFont val="Arial"/>
        <color/>
        <sz val="11.0"/>
      </rPr>
      <t xml:space="preserve">
</t>
    </r>
    <r>
      <rPr>
        <rFont val="Arial"/>
        <b/>
        <color/>
        <sz val="11.0"/>
      </rPr>
      <t>1.Limitaciones presupuestales y logísticas</t>
    </r>
    <r>
      <rPr>
        <rFont val="Arial"/>
        <color/>
        <sz val="11.0"/>
      </rPr>
      <t xml:space="preserve"> para garantizar la continuidad de las actividades en todos los municipios.
</t>
    </r>
    <r>
      <rPr>
        <rFont val="Arial"/>
        <b/>
        <color/>
        <sz val="11.0"/>
      </rPr>
      <t>2.Riesgos en la ejecución de obras y proyectos</t>
    </r>
    <r>
      <rPr>
        <rFont val="Arial"/>
        <color/>
        <sz val="11.0"/>
      </rPr>
      <t xml:space="preserve">, por retrasos de contratistas o falta de coordinación institucional.
</t>
    </r>
    <r>
      <rPr>
        <rFont val="Arial"/>
        <b/>
        <color/>
        <sz val="11.0"/>
      </rPr>
      <t>3. Sostenibilidad de los programas</t>
    </r>
    <r>
      <rPr>
        <rFont val="Arial"/>
        <color/>
        <sz val="11.0"/>
      </rPr>
      <t xml:space="preserve">, que pueden quedarse en acciones aisladas sin impacto a largo plazo.
</t>
    </r>
    <r>
      <rPr>
        <rFont val="Arial"/>
        <b/>
        <color/>
        <sz val="11.0"/>
      </rPr>
      <t>4. Dificultades en la inclusión plena de comunidades</t>
    </r>
    <r>
      <rPr>
        <rFont val="Arial"/>
        <color/>
        <sz val="11.0"/>
      </rPr>
      <t xml:space="preserve">, especialmente rurales y apartadas.
</t>
    </r>
    <r>
      <rPr>
        <rFont val="Arial"/>
        <b/>
        <color/>
        <sz val="11.0"/>
      </rPr>
      <t>5.Comercialización campesina y apoyo al emprendimiento</t>
    </r>
    <r>
      <rPr>
        <rFont val="Arial"/>
        <color/>
        <sz val="11.0"/>
      </rPr>
      <t xml:space="preserve">, aún frágiles y dependientes de eventos puntuales.
</t>
    </r>
    <r>
      <rPr>
        <rFont val="Arial"/>
        <b/>
        <color/>
        <sz val="11.0"/>
      </rPr>
      <t>6.Percepción ciudadana de acciones simbólicas</t>
    </r>
    <r>
      <rPr>
        <rFont val="Arial"/>
        <color/>
        <sz val="11.0"/>
      </rPr>
      <t xml:space="preserve">, si los compromisos no se traducen en resultados concretos.
</t>
    </r>
  </si>
  <si>
    <r>
      <rPr>
        <rFont val="Arial"/>
        <color/>
        <sz val="11.0"/>
      </rPr>
      <t xml:space="preserve">A la fecha, se evidencia que, durante el primer semestre de 2025, el programa “Gobierno en la Calle”, liderado por el gobernador Juan Miguel Galvis Bedoya, se ha consolidado como una estrategia efectiva de democracia participativa, inclusión social y presencia institucional directa en los territorios, con un enfoque integral de derechos humanos. A través de </t>
    </r>
    <r>
      <rPr>
        <rFont val="Arial"/>
        <b/>
        <color/>
        <sz val="11.0"/>
      </rPr>
      <t>diecisiete (17) encuentros ciudadanos</t>
    </r>
    <r>
      <rPr>
        <rFont val="Arial"/>
        <color/>
        <sz val="11.0"/>
      </rPr>
      <t xml:space="preserve"> en distintos municipios del departamento, el Gobierno del Quindío ha promovido espacios de escucha, diálogo social, corresponsabilidad y reconocimiento de poblaciones, en concordancia con el Plan de Desarrollo “Por y Para la Gente 2024–2027”.
Cada jornada ha sido una oportunidad para materializar el mandato constitucional de garantizar la dignidad humana, la equidad territorial y el ejercicio pleno de la ciudadanía, mediante acciones concretas de fortalecimiento institucional, inversión pública, atención a grupos poblacionales diferenciados y promoción de la cultura, la seguridad, el emprendimiento y el desarrollo rural.
Entre las acciones más destacadas se encuentra la realización de consejos de seguridad abiertos a la comunidad, la entrega de infraestructura deportiva y cultural, el reconocimiento a las madres adultas mayores como sujetas de derechos, la promoción del emprendimiento juvenil, y la reivindicación del campesinado como actor esencial en la sostenibilidad alimentaria, social y económica del Quindío, en cumplimiento de la Ley 2223 de 2022.
Estas actividades no solo respondieron a necesidades materiales, sino que también fortalecieron los principios de igualdad, participación, inclusión y no discriminación, pilares fundamentales del enfoque de derechos humanos. Espacios como la conmemoración del Día Internacional de la Felicidad con personas mayores, los encuentros con víctimas del conflicto armado, las ferias campesinas y el diálogo con comunidades rurales, reafirman el compromiso del gobierno departamental con una gestión centrada en las personas, que reconoce la diversidad, protege lo común y promueve entornos de vida dignos para todas las generaciones.
De esta manera, el Quindío avanza hacia un modelo de gobernanza donde la presencia estatal es activa, sensible y transformadora; donde los derechos humanos no son solo una narrativa, sino una política viva que se construye con la gente, desde sus territorios y con respeto a su identidad, historia y participación.
</t>
    </r>
  </si>
  <si>
    <t>ESPACIOS DE SOCIALIZACIÓN</t>
  </si>
  <si>
    <t>CIUDADANOS</t>
  </si>
  <si>
    <t>Espacios de socialización</t>
  </si>
  <si>
    <t>Llevar a cabo los espacios de socialización de los CIUDADANOS, con el fin de fortalecer la participación de la ciudadania por medio de las diferentes plataformas de redes sociales donde pueden participar enviando sus PQR´S e internamente el personal del área de comunicaciones  diligencia el formato correspondiente para dar respuesta de forma clara y de fondo al peticionario.</t>
  </si>
  <si>
    <t>Espacios de socialización realizados</t>
  </si>
  <si>
    <t>Diario</t>
  </si>
  <si>
    <t>Secretaría Privada  - Dirección de Comunicaciones</t>
  </si>
  <si>
    <t>pr.prensa@gobernacionquindio.gov.co              
directorge@gobernacionquindio.gov.co</t>
  </si>
  <si>
    <r>
      <rPr>
        <rFont val="Arial"/>
        <color/>
        <sz val="11.0"/>
      </rPr>
      <t xml:space="preserve">Durante el segundo cuatrimestre de la vigencia 2025, la Dirección Técnica de Comunicaciones propicia espacios digitales que permiten visibilizar las acciones y gestiones del gobierno del Quindío con: 
</t>
    </r>
    <r>
      <rPr>
        <rFont val="Arial"/>
        <b/>
        <color/>
        <sz val="11.0"/>
      </rPr>
      <t xml:space="preserve">85 Boletines de prensa </t>
    </r>
    <r>
      <rPr>
        <rFont val="Arial"/>
        <color/>
        <sz val="11.0"/>
      </rPr>
      <t xml:space="preserve">(con el que se busca informar a los cuidadanos y medios de comunicación del actuar de la Administración Departamental)
</t>
    </r>
    <r>
      <rPr>
        <rFont val="Arial"/>
        <b/>
        <color/>
        <sz val="11.0"/>
      </rPr>
      <t>211 monitoreos a medios de comunicaciones</t>
    </r>
    <r>
      <rPr>
        <rFont val="Arial"/>
        <color/>
        <sz val="11.0"/>
      </rPr>
      <t xml:space="preserve"> (se busca aclarar o replicar la información que pude llegar a ser tergiversada por medios o terceros, durante el segundo cuatrimestre se identificaron 19 noticias negativas, la cuales fueron monitoreadas con el equipo)
</t>
    </r>
    <r>
      <rPr>
        <rFont val="Arial"/>
        <b/>
        <color/>
        <sz val="11.0"/>
      </rPr>
      <t>93 PQRS</t>
    </r>
    <r>
      <rPr>
        <rFont val="Arial"/>
        <color/>
        <sz val="11.0"/>
      </rPr>
      <t xml:space="preserve"> a través de las redes sociales oficiales de la entidad, también es la encargada de la coordinación de las diferentes estratégicas comunicacionales del señor gobernador, facilitando el acceso a la información publica como de primera mano.
</t>
    </r>
  </si>
  <si>
    <t>Fortalecer la comunicación pública y la participación ciudadana mediante la generación de contenidos informativos, el monitoreo estratégico de medios y la gestión de canales digitales, con el fin de visibilizar las acciones del gobierno departamental del Quindío, garantizar el acceso a la información, promover la transparencia institucional y proyectar regional y nacionalmente los logros de la administración.</t>
  </si>
  <si>
    <r>
      <rPr>
        <rFont val="Arial"/>
        <b/>
        <color/>
        <sz val="11.0"/>
      </rPr>
      <t>Generación de contenidos informativos:</t>
    </r>
    <r>
      <rPr>
        <rFont val="Arial"/>
        <color/>
        <sz val="11.0"/>
      </rPr>
      <t xml:space="preserve">
Publicación de 85 boletines de prensa, orientados a informar a la ciudadanía y a los medios sobre las acciones de la Administración Departamental.
</t>
    </r>
    <r>
      <rPr>
        <rFont val="Arial"/>
        <b/>
        <color/>
        <sz val="11.0"/>
      </rPr>
      <t>Monitoreo y gestión de medios de comunicación:</t>
    </r>
    <r>
      <rPr>
        <rFont val="Arial"/>
        <color/>
        <sz val="11.0"/>
      </rPr>
      <t xml:space="preserve">
-Realización de 211 monitoreos a medios para dar seguimiento a la información difundida sobre el gobierno.
-Identificación y seguimiento de 19 noticias negativas, con acciones de respuesta o aclaración por parte del equipo de comunicaciones.
</t>
    </r>
    <r>
      <rPr>
        <rFont val="Arial"/>
        <b/>
        <color/>
        <sz val="11.0"/>
      </rPr>
      <t>Interacción ciudadana digital:</t>
    </r>
    <r>
      <rPr>
        <rFont val="Arial"/>
        <color/>
        <sz val="11.0"/>
      </rPr>
      <t xml:space="preserve">
Gestión de 93 PQRS (Peticiones, Quejas, Reclamos y Sugerencias) recibidas a través de las redes sociales oficiales, garantizando atención oportuna y facilitando el acceso a la información pública.
</t>
    </r>
    <r>
      <rPr>
        <rFont val="Arial"/>
        <b/>
        <color/>
        <sz val="11.0"/>
      </rPr>
      <t>Coordinación comunicacional del gobernador:</t>
    </r>
    <r>
      <rPr>
        <rFont val="Arial"/>
        <color/>
        <sz val="11.0"/>
      </rPr>
      <t xml:space="preserve">
Apoyo a la implementación de las estrategias comunicacionales del gobernador Juan Miguel Galvis Bedoya, promoviendo una imagen coherente y cercana del gobierno departamental.</t>
    </r>
  </si>
  <si>
    <r>
      <rPr>
        <rFont val="Arial"/>
        <b/>
        <color/>
        <sz val="11.0"/>
      </rPr>
      <t xml:space="preserve">1. Alcance limitado: </t>
    </r>
    <r>
      <rPr>
        <rFont val="Arial"/>
        <color/>
        <sz val="11.0"/>
      </rPr>
      <t xml:space="preserve">Aunque se han emitido una cantidad considerable de boletines de prensa, ruedas de prensa y gestionado PQRS, aún puede existir el desafío de alcanzar a todos los ciudadanos. No todos los ciudadanos pueden acceder fácilmente a estos canales de comunicación, especialmente aquellos que no tienen acceso a Internet o que no están familiarizados con los procedimientos para presentar una PQRS.
</t>
    </r>
    <r>
      <rPr>
        <rFont val="Arial"/>
        <b/>
        <color/>
        <sz val="11.0"/>
      </rPr>
      <t xml:space="preserve">2. Barreras de acceso digital: </t>
    </r>
    <r>
      <rPr>
        <rFont val="Arial"/>
        <color/>
        <sz val="11.0"/>
      </rPr>
      <t xml:space="preserve">Aunque se han implementado espacios digitales para fortalecer el acceso a la información, algunas personas pueden enfrentar barreras de acceso digital, como la falta de acceso a Internet o la falta de habilidades tecnológicas. Esto puede limitar la efectividad de estos canales para llegar a todos los sectores de la población.
</t>
    </r>
  </si>
  <si>
    <t xml:space="preserve">
La Dirección de Comunicaciones no se limita únicamente al cubrimiento de la agenda y actividades del señor Gobernador, sino que cumple un papel estratégico en la generación de contenido institucional que fortalece la transparencia, la participación y la cercanía con la ciudadanía. Su labor aporta al modelo de Gobierno Abierto y Digital, garantizando que la información oficial esté disponible de primera mano, de manera oportuna, veraz y accesible, contribuyendo así a una administración más cercana, moderna y alineada con las demandas comunicativas de la sociedad actual.
</t>
  </si>
  <si>
    <t>REALIZAR REUNIONES CON LA RED DE USUARIOS DEL SECTOR SALUD</t>
  </si>
  <si>
    <t>USUARIOS DEL SECTOR SALUD</t>
  </si>
  <si>
    <t>Capacitaciones</t>
  </si>
  <si>
    <t>Realizar con los usuarios del sector salud reuniones periódicas en aras de capacitarlos para generar incidencia desde los espacios de participación social en salud</t>
  </si>
  <si>
    <t xml:space="preserve">Presencial-Virtual </t>
  </si>
  <si>
    <t>Reuniones Red de Usuarios del Sector Salud realizadas</t>
  </si>
  <si>
    <t>Enero- Diciembre</t>
  </si>
  <si>
    <t>Secretaría de Salud</t>
  </si>
  <si>
    <t>saludparticipacionsocial@quindio.gov.co</t>
  </si>
  <si>
    <t>(3)
realización de capacitación en derechos y deberes.
realización de capacitación en control social 
conversatorio</t>
  </si>
  <si>
    <t>fortalecer la participación social en salud mediante la realización de una jornada de capacitación con la red de usuarios departamental, orientada a promover la comprensión y el ejercicio de los derechos y deberes en salud, fomentando una ciudadanía más informada, responsable y corresponsable en el cuidado de su salud y la de su comunidad.
fortalecer la participación social en salud a través de una jornada de capacitación con la red de usuarios departamental, enfocada en desarrollar capacidades para el ejercicio del control social, promoviendo la vigilancia ciudadana, la veeduría y el seguimiento a la calidad de los servicios de salud.
realizar conversatorio con los lideres de los usuarios de salud en el departamento con el fin de escuchar sus necesidades y socializar las acciones de la secretaria de salud en torno a la garantia del acceso a los servicios de salud</t>
  </si>
  <si>
    <t>las jornadas de capacitación permitieron fortalecer el conocimiento de la red de usuarios departamental sobre sus derechos y deberes en salud, así como sobre el control social, promoviendo una participación más informada, activa y responsable. esta actividad contribuyó al empoderamiento de los usuarios, fomentando su corresponsabilidad en el ejercicio del derecho a la salud y su capacidad para vigilar y hacer seguimiento a los servicios de salud, mejorando la relación entre la comunidad y el sistema de salud.
se realizó conversatorio con los lideres de los usuarios del departamento y el secretario de salud departamental en el que se abordaron temas cruciales para la prestacion de servicios de salud en el departamento y las acciones que realiza la secretaría de salud para garantizar el acceso a los servicios por parte de los usuarios</t>
  </si>
  <si>
    <t xml:space="preserve">
aunque se ha logrado una buena asistencia de la red de usuarios debido al interés de los temas, uno de los desafíos podría ser mantener la participación activa de todos los usuarios a lo largo del tiempo. sin embargo, estos espacios han demostrado ser efectivos, ya que permiten que la institucionalidad escuche a la ciudadanía y, al mismo tiempo, los oriente frente a los procesos que se desarrollan en el sector salud, fortaleciendo la comunicación y el vínculo entre ambos.</t>
  </si>
  <si>
    <t>los espacios de capacitación dirigidos a la red de usuarios departamental son fundamentales para fortalecer la participación social en salud, ya que permiten brindar información clara y accesible sobre temas clave como derechos, deberes y control social. estas jornadas no solo enriquecen el conocimiento de los usuarios, sino que también promueven su papel activo como actores vigilantes y corresponsables en la mejora de los servicios de salud. además, facilitan un diálogo directo entre la ciudadanía y las instituciones, lo cual es esencial para construir relaciones de confianza y fortalecer la gestión pública en el sector.</t>
  </si>
  <si>
    <t>PROMOVER Y ACOMPAÑAR LA REALIZACION DE LA RENDICION DE CUENTAS DE LAS INSTANCIAS DE PARTICIPACION SOCIAL EN SALUD</t>
  </si>
  <si>
    <t>INSTANCIAS DE PARTICIPACION SOCIAL EN SALUD</t>
  </si>
  <si>
    <t>Asamblea</t>
  </si>
  <si>
    <t>Realizar las rendiciones de cuentas como un ejercicio comunitario de rendición de cuentas como espacio de fortalecimiento de la participacion social en salud</t>
  </si>
  <si>
    <t>Rendición de cuentas participación social en salud realizada</t>
  </si>
  <si>
    <t>Diciembre</t>
  </si>
  <si>
    <t>PROMOVER Y GARANTIZAR LA PARTICIPACION DE LOS USUARIOS EN EL CONSEJO TERRITORIAL DE SEGURIDAD SOCIAL EN SALUD</t>
  </si>
  <si>
    <t>Garantizar la participación del representante de los usuarios en las reuniones del consejo territorial de seguridad social en salud</t>
  </si>
  <si>
    <t>Reuniones de Consejo territorial de seguridad social en salud  realizadas</t>
  </si>
  <si>
    <t>(3)
reuniónes del consejo territorial de seguridad social en salud ctsss</t>
  </si>
  <si>
    <t>garantizar la participación activa y efectiva del representante de los usuarios en las reuniones del consejo territorial de seguridad social en salud, promoviendo su representación en la toma de decisiones y velando por la inclusión de las necesidades y opiniones de la ciudadanía en dicho espacio.</t>
  </si>
  <si>
    <t>se ha logrado garantizar la participación activa y continua del representante de los usuarios en las dos reuniones realizadas del consejo territorial de seguridad social en salud, fortaleciendo su rol como vocero de la ciudadanía y promoviendo la articulación de las necesidades de la comunidad en los espacios de concertación y toma de decisiones en salud.</t>
  </si>
  <si>
    <t>hasta el momento, no se han evidenciado dificultades para garantizar la participación del representante de los usuarios en las reuniones del consejo territorial de seguridad social en salud. el representante ha acudido de manera oportuna y ha ejercido activamente su función de representación, asegurando la participación de la ciudadanía en estos espacios.</t>
  </si>
  <si>
    <t>la participación del representante de los usuarios en el consejo territorial de seguridad social en salud es fundamental para garantizar la inclusión de las necesidades, expectativas y percepciones de la ciudadanía en la gestión del sistema de salud. este espacio de diálogo y concertación fortalece la gobernanza en salud, promueve la transparencia en la toma de decisiones y permite que la voz de los usuarios sea escuchada de manera directa, contribuyendo a mejorar la calidad de los servicios y a consolidar una atención más humanizada y centrada en la comunidad. la activa participación del representante refleja el compromiso con la defensa de los derechos de los usuarios y la construcción de un sistema de salud más equitativo y participativo.</t>
  </si>
  <si>
    <t>CONCURSO DE BUENAS PRACTICAS Y EXPRERIENCIAS EXITOSAS EN PARTICIPACION SOCIAL EN SALUD</t>
  </si>
  <si>
    <t>COMITÉ EN PARTICIPACIÓN SOCIAL EN SALUD</t>
  </si>
  <si>
    <t>Concurso</t>
  </si>
  <si>
    <t>Realizar el concurso de Buenas prácticas y experiencias exitosas en participación social en salud, con el fin de motivar a las instituciones para que promuevan el derecho a la participacion social y fomentar el desarrollo y apropiacion de la cultura de la salud en la vida cotidiana de los usuarios.</t>
  </si>
  <si>
    <t>Concurso de Buenas prácticas y experiencias exitosas en participación social en salud realizado</t>
  </si>
  <si>
    <t>SESIONES DEL COMITÉ  DE SEGUIRIDAD TURÍSTICA</t>
  </si>
  <si>
    <t>CST</t>
  </si>
  <si>
    <t>Realizar las sesiones con el Comieté Departamental de Seguridad Turistica  con el fin de Promover y articular la ejecución de medidas de prevención y control sobre los prestadores de servicios turísticos, en coordinación con las autoridades correspondientes</t>
  </si>
  <si>
    <t>Sesiones del Comité de seguridad Turística realizadas</t>
  </si>
  <si>
    <t xml:space="preserve">Secretaría de Turismo, Industria y Comercio </t>
  </si>
  <si>
    <t>turismoindustriaycomercio@quindio.gov.co</t>
  </si>
  <si>
    <t xml:space="preserve">El dia 12 de Junio del año 2025, se realizó el II Comité´ de Seguridad Turistica 2025,las acciones  principales fueron articular esfuerzos entre las autoridades, el sector privado y la comunidad para garantizar un entorno seguro a los visitantes en compañia de algunos  prestadores de servicios turísticos e integrantes del gremio de seguridad como: Policia de Turismo, Policia Nacional, Ejercito,Transito,Cruz Roja, Bomberos, entre otros, este comite de realizo previo a la temporada turistica de mitad de año donde se realizo tambien jornadas de sencibilizacion en el Aeropuerto y la Terminal.        </t>
  </si>
  <si>
    <t>Brindar seguridad y acompañamiento con los gremios del sector Turismo en compañía de las alcaldias, para brindar seguridad en las temporadas vacacionales a los visitantes y turistas que entren  en el Departamento.</t>
  </si>
  <si>
    <t>Los turistas y operadores perciben mayor respaldo institucional, lo cual favorece la tranquilidad en la experiencia turística del Departamento.</t>
  </si>
  <si>
    <t>Falta De compromiso por parte de algunos Integrantes invitados y Alcaldes al Comité,</t>
  </si>
  <si>
    <t>SESIONES DEL CONSEJO DEPARTAMENTAL DE TURISMO</t>
  </si>
  <si>
    <t>CDT</t>
  </si>
  <si>
    <t>Realizar las sesiones con el CDT con el fin de asesorar al Gobierno Departamental en la concepción, definición y formulación de las políticas, programas y proyectos de desarrollo y competitividad del turismo.</t>
  </si>
  <si>
    <t xml:space="preserve">Sesiones del Consejo Departamental de Turismo realizadas </t>
  </si>
  <si>
    <t>En el momento se encuentra en  actualización el acto administrativo de acuerdo a la ley 1558 de 2012.</t>
  </si>
  <si>
    <t xml:space="preserve">FERIAS     DE  TURISMO </t>
  </si>
  <si>
    <t>MESAS DE TURISMO</t>
  </si>
  <si>
    <t xml:space="preserve">Ferias Turísticas </t>
  </si>
  <si>
    <t xml:space="preserve">Realizar las ferias turísticas con las mesas de turismo, generando espacios de promoción turística,  del departamento del Quindío, con  presencia de los  empresarios,  operadores turísticos, con el fin de fortalecer las competencias organizacionales e individuales. </t>
  </si>
  <si>
    <t>Ferias de Turismo realizadas</t>
  </si>
  <si>
    <t xml:space="preserve">Enero-Febrero, Marzo-Agosto </t>
  </si>
  <si>
    <t>en este periodo no se realizaron ferias de turismo de manera directa; sin embargo, desde la jefatura de promoción se brindó apoyo a la visibilización de la marca quindío, corazón de colombia, en el marco de diferentes eventos estratégicos. en estos espacios se contó con la participación y muestra de algunos empresarios de la cadena de valor del sector, fortaleciendo así la promoción y posicionamiento del destino.
cannatel fest gourmet - 30 de mayo de 2025
congreso nacional de periodismo deportivo acord 30 de mayo de 2025
encuentro mundial de agregados de la policía 31 de mayo de 2025
i cumbre nacional por la democracia juvenil 07 de junio de 2025
coffee party cooffe shop shop tienda de los mekatos 28 de junio de 2025
presentación del territorio agencias de viajes emisivas de la ciudad de bogota 07 de julio de 2025
festival camino del quindío 20 de julio de 2025
super amistoso entre creadores de contenido de quindío y cali 30 de julio de 2025
innaguración complejo acuatico del depatamento 05 de agosto de 2025
congreso acmes (asociación colombiana de medicina del sueño) 14 de agosto de 2025
copa golden palma de cera - municipio de salento 15 de agosto de 2025
24 encuentronacional de transporte turistíco, escolar, empresarial y usuarios de la salud</t>
  </si>
  <si>
    <t>Fortalecer la promoción y posicionamiento del Quindío como destino turístico, a través de la participación en eventos estratégicos que permiten visibilizar la marca Quindío, Corazón de Colombia, generar oportunidades de networking, y facilitar la articulación con empresarios de la cadena de valor del sector, promoviendo así la oferta turística del departamento en diferentes escenarios nacionales e internacionales.</t>
  </si>
  <si>
    <t xml:space="preserve"> 	1.	Visibilización de la marca Quindío, Corazón de Colombia en escenarios estratégicos de promoción turística.
	2.	Participación de empresarios de la cadena de valor del sector, quienes tuvieron la oportunidad de mostrar su oferta y establecer contactos.
	3.	Generación de alianzas y fortalecimiento de relaciones institucionales con actores nacionales del turismo.
	4.	Posicionamiento del destino como un referente de naturaleza, cultura y experiencias auténticas en Colombia.
	5.	Apoyo a la diversificación de mercados, al dar a conocer productos y servicios turísticos en diferentes contextos.</t>
  </si>
  <si>
    <t>Se identifica la necesidad de contar con una planeación más acertada y anticipada que permita definir con claridad el tema presupuestal y garantizar una participación más estratégica en los diferentes eventos. Esto contribuirá a optimizar los recursos, fortalecer la presencia del destino y ampliar el impacto de las acciones de promoción.</t>
  </si>
  <si>
    <t xml:space="preserve">FERIAS DE EMPRENDIMIENTO Y RELACIONAMIENTO COMERCIAL </t>
  </si>
  <si>
    <t>FERIAS</t>
  </si>
  <si>
    <t>Ferias</t>
  </si>
  <si>
    <t>Realizar las ferias de participación  de  las  organizaciones artesanales en actividades  con el  apoyo  del departamento con el fin de promover la participación ciudadana.</t>
  </si>
  <si>
    <t>Ferias de emprendimiento y relacionamiento comercial realizadas</t>
  </si>
  <si>
    <t xml:space="preserve">Junio-Octubre </t>
  </si>
  <si>
    <t xml:space="preserve">Se realizaron talleres y  cursos como:
- Curso de macramé nivel 1 y 2 con 96 horas presenciales certificadas con el Sena 
donde participaron 17 artesanas del departamento
-Taller de Ventas y Persuasión del cliente en el municipio de Calarcá Quindío para 
16 artesanos. 
-taller de Ventas y Persuasión del cliente en la Casa Magro de Armenia con la 
participación de 18 artesanos </t>
  </si>
  <si>
    <t>Promover la participación ciudadana y el fortalecimiento de las capacidades de los artesanos del Quindío a través de talleres y cursos especializados, logrando espacios de formación y crecimiento a pesar de no haberse realizado ferias durante el periodo.</t>
  </si>
  <si>
    <t>impulsar la participación ciudadana y fortalecer las habilidades técnicas y comerciales de los artesanos del Quindío,</t>
  </si>
  <si>
    <t>algunos artesanos no pudieron asistir por razones de tiempo, distancia o responsabilidades personales,</t>
  </si>
  <si>
    <t>el valor expuesto es el pago mensual correspondiente a la contratista encargada de llevar a cabo estas ferias y talleres en el departamento del Quindio</t>
  </si>
  <si>
    <t>Consolidó:   Secretaría del Interior-Dirección de Desarrollo Comunitario, Seguridad , Convivencia y Participación Ciudadana</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</si>
</sst>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 #,##0;[Red]\-&quot;$&quot;\ #,##0"/>
    <numFmt numFmtId="165" formatCode="[$$-240A]\ #,##0"/>
  </numFmts>
  <fonts count="20">
    <font>
      <sz val="11.0"/>
      <color/>
      <name val="Arial"/>
      <scheme val="minor"/>
    </font>
    <font>
      <sz val="11.0"/>
      <color/>
      <name val="Calibri"/>
    </font>
    <font>
      <b/>
      <sz val="11.0"/>
      <color rgb="FF2F5496"/>
      <name val="Calibri"/>
    </font>
    <font/>
    <font>
      <sz val="11.0"/>
      <name val="Calibri"/>
    </font>
    <font>
      <b/>
      <sz val="11.0"/>
      <name val="Calibri"/>
    </font>
    <font>
      <b/>
      <sz val="14.0"/>
      <name val="Calibri"/>
    </font>
    <font>
      <sz val="11.0"/>
      <color/>
      <name val="Arial"/>
    </font>
    <font>
      <sz val="10.0"/>
      <color/>
      <name val="Calibri"/>
    </font>
    <font>
      <sz val="11.0"/>
      <color rgb="FF000000"/>
      <name val="Calibri"/>
    </font>
    <font>
      <u/>
      <sz val="11.0"/>
      <color rgb="FF0000FF"/>
      <name val="Calibri"/>
    </font>
    <font>
      <sz val="11.0"/>
      <name val="Arial"/>
    </font>
    <font>
      <u/>
      <sz val="11.0"/>
      <color/>
      <name val="Calibri"/>
    </font>
    <font>
      <sz val="11.0"/>
      <color rgb="FF000000"/>
      <name val="Arial"/>
    </font>
    <font>
      <u/>
      <sz val="11.0"/>
      <color rgb="FF0000FF"/>
      <name val="Calibri"/>
    </font>
    <font>
      <sz val="11.0"/>
      <color rgb="FF202124"/>
      <name val="Calibri"/>
    </font>
    <font>
      <b/>
      <sz val="11.0"/>
      <name val="Arial"/>
    </font>
    <font>
      <b/>
      <sz val="12.0"/>
      <color/>
      <name val="Calibri"/>
    </font>
    <font>
      <sz val="12.0"/>
      <color/>
      <name val="Calibri"/>
    </font>
    <font>
      <b/>
      <sz val="11.0"/>
      <color/>
      <name val="Calibri"/>
    </font>
  </fonts>
  <fills count="4">
    <fill>
      <patternFill patternType="none"/>
    </fill>
    <fill>
      <patternFill patternType="lightGray"/>
    </fill>
    <fill>
      <patternFill patternType="solid">
        <fgColor rgb="FFF4B083"/>
        <bgColor rgb="FFF4B083"/>
      </patternFill>
    </fill>
    <fill>
      <patternFill patternType="solid">
        <fgColor rgb="FFB4C6E7"/>
        <bgColor rgb="FFB4C6E7"/>
      </patternFill>
    </fill>
  </fills>
  <borders count="9">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s>
  <cellStyleXfs count="1">
    <xf borderId="0" fillId="0" fontId="0" numFmtId="0" applyAlignment="1" applyFont="1"/>
  </cellStyleXfs>
  <cellXfs count="63">
    <xf borderId="0" fillId="0" fontId="0" numFmtId="0" xfId="0" applyAlignment="1" applyFont="1">
      <alignment readingOrder="0" shrinkToFit="0" vertical="bottom" wrapText="0"/>
    </xf>
    <xf borderId="1" fillId="0" fontId="1" numFmtId="0" xfId="0" applyBorder="1" applyFont="1"/>
    <xf borderId="2" fillId="0" fontId="2" numFmtId="0" xfId="0" applyAlignment="1" applyBorder="1" applyFont="1">
      <alignment horizontal="center" shrinkToFit="0" vertical="center" wrapText="1"/>
    </xf>
    <xf borderId="3" fillId="0" fontId="3" numFmtId="0" xfId="0" applyBorder="1" applyFont="1"/>
    <xf borderId="4" fillId="0" fontId="3" numFmtId="0" xfId="0" applyBorder="1" applyFont="1"/>
    <xf borderId="5" fillId="2" fontId="4" numFmtId="0" xfId="0" applyAlignment="1" applyBorder="1" applyFill="1" applyFont="1">
      <alignment horizontal="center" shrinkToFit="0" vertical="center" wrapText="1"/>
    </xf>
    <xf borderId="5" fillId="2" fontId="5" numFmtId="0" xfId="0" applyAlignment="1" applyBorder="1" applyFont="1">
      <alignment horizontal="center" shrinkToFit="0" vertical="center" wrapText="1"/>
    </xf>
    <xf borderId="2" fillId="3" fontId="6" numFmtId="0" xfId="0" applyAlignment="1" applyBorder="1" applyFill="1" applyFont="1">
      <alignment horizontal="center" vertical="center"/>
    </xf>
    <xf borderId="1" fillId="0" fontId="1" numFmtId="0" xfId="0" applyAlignment="1" applyBorder="1" applyFont="1">
      <alignment horizontal="center" vertical="center"/>
    </xf>
    <xf borderId="6" fillId="0" fontId="3" numFmtId="0" xfId="0" applyBorder="1" applyFont="1"/>
    <xf borderId="7" fillId="3" fontId="1" numFmtId="0" xfId="0" applyAlignment="1" applyBorder="1" applyFont="1">
      <alignment horizontal="center" shrinkToFit="0" vertical="center" wrapText="1"/>
    </xf>
    <xf borderId="7" fillId="3" fontId="1" numFmtId="0" xfId="0" applyAlignment="1" applyBorder="1" applyFont="1">
      <alignment horizontal="center" vertical="center"/>
    </xf>
    <xf borderId="7" fillId="0" fontId="1" numFmtId="0" xfId="0" applyAlignment="1" applyBorder="1" applyFont="1">
      <alignment horizontal="left" shrinkToFit="0" vertical="center" wrapText="1"/>
    </xf>
    <xf borderId="7" fillId="0" fontId="1" numFmtId="0" xfId="0" applyAlignment="1" applyBorder="1" applyFont="1">
      <alignment shrinkToFit="0" vertical="center" wrapText="1"/>
    </xf>
    <xf borderId="7" fillId="0" fontId="1" numFmtId="0" xfId="0" applyAlignment="1" applyBorder="1" applyFont="1">
      <alignment horizontal="center" shrinkToFit="0" vertical="center" wrapText="1"/>
    </xf>
    <xf borderId="7" fillId="0" fontId="1" numFmtId="0" xfId="0" applyAlignment="1" applyBorder="1" applyFont="1">
      <alignment horizontal="center" vertical="center"/>
    </xf>
    <xf borderId="7" fillId="0" fontId="1" numFmtId="14" xfId="0" applyAlignment="1" applyBorder="1" applyFont="1" applyNumberFormat="1">
      <alignment horizontal="center" shrinkToFit="0" vertical="center" wrapText="1"/>
    </xf>
    <xf borderId="7" fillId="0" fontId="4" numFmtId="0" xfId="0" applyAlignment="1" applyBorder="1" applyFont="1">
      <alignment horizontal="left" shrinkToFit="0" vertical="center" wrapText="1"/>
    </xf>
    <xf borderId="7" fillId="0" fontId="7" numFmtId="0" xfId="0" applyAlignment="1" applyBorder="1" applyFont="1">
      <alignment horizontal="center" shrinkToFit="0" vertical="center" wrapText="1"/>
    </xf>
    <xf borderId="7" fillId="0" fontId="7" numFmtId="9" xfId="0" applyAlignment="1" applyBorder="1" applyFont="1" applyNumberFormat="1">
      <alignment horizontal="center" vertical="center"/>
    </xf>
    <xf borderId="7" fillId="0" fontId="7" numFmtId="0" xfId="0" applyAlignment="1" applyBorder="1" applyFont="1">
      <alignment horizontal="center" vertical="center"/>
    </xf>
    <xf borderId="1" fillId="0" fontId="8" numFmtId="0" xfId="0" applyBorder="1" applyFont="1"/>
    <xf borderId="7" fillId="0" fontId="9" numFmtId="0" xfId="0" applyAlignment="1" applyBorder="1" applyFont="1">
      <alignment horizontal="left" shrinkToFit="0" vertical="center" wrapText="1"/>
    </xf>
    <xf borderId="7" fillId="0" fontId="9" numFmtId="0" xfId="0" applyAlignment="1" applyBorder="1" applyFont="1">
      <alignment shrinkToFit="0" vertical="center" wrapText="1"/>
    </xf>
    <xf borderId="7" fillId="0" fontId="10" numFmtId="0" xfId="0" applyAlignment="1" applyBorder="1" applyFont="1">
      <alignment horizontal="left" shrinkToFit="0" vertical="center" wrapText="1"/>
    </xf>
    <xf borderId="7" fillId="0" fontId="11" numFmtId="0" xfId="0" applyAlignment="1" applyBorder="1" applyFont="1">
      <alignment horizontal="center" shrinkToFit="0" vertical="center" wrapText="1"/>
    </xf>
    <xf borderId="7" fillId="0" fontId="11" numFmtId="9" xfId="0" applyAlignment="1" applyBorder="1" applyFont="1" applyNumberFormat="1">
      <alignment horizontal="center" shrinkToFit="0" vertical="center" wrapText="1"/>
    </xf>
    <xf borderId="7" fillId="0" fontId="12" numFmtId="0" xfId="0" applyAlignment="1" applyBorder="1" applyFont="1">
      <alignment horizontal="left" shrinkToFit="0" vertical="center" wrapText="1"/>
    </xf>
    <xf borderId="7" fillId="0" fontId="7" numFmtId="4" xfId="0" applyAlignment="1" applyBorder="1" applyFont="1" applyNumberFormat="1">
      <alignment horizontal="center" vertical="center"/>
    </xf>
    <xf borderId="7" fillId="0" fontId="7" numFmtId="0" xfId="0" applyAlignment="1" applyBorder="1" applyFont="1">
      <alignment horizontal="center" shrinkToFit="0" vertical="center" wrapText="1"/>
    </xf>
    <xf borderId="0" fillId="0" fontId="13" numFmtId="0" xfId="0" applyAlignment="1" applyFont="1">
      <alignment horizontal="center" vertical="center"/>
    </xf>
    <xf borderId="7" fillId="0" fontId="1" numFmtId="0" xfId="0" applyAlignment="1" applyBorder="1" applyFont="1">
      <alignment horizontal="left" vertical="center"/>
    </xf>
    <xf borderId="7" fillId="0" fontId="4" numFmtId="0" xfId="0" applyAlignment="1" applyBorder="1" applyFont="1">
      <alignment horizontal="center" vertical="center"/>
    </xf>
    <xf borderId="7" fillId="0" fontId="14" numFmtId="0" xfId="0" applyAlignment="1" applyBorder="1" applyFont="1">
      <alignment horizontal="left" vertical="center"/>
    </xf>
    <xf borderId="7" fillId="0" fontId="7" numFmtId="9" xfId="0" applyAlignment="1" applyBorder="1" applyFont="1" applyNumberFormat="1">
      <alignment horizontal="center" shrinkToFit="0" vertical="center" wrapText="1"/>
    </xf>
    <xf borderId="7" fillId="0" fontId="7" numFmtId="164" xfId="0" applyAlignment="1" applyBorder="1" applyFont="1" applyNumberFormat="1">
      <alignment horizontal="center" vertical="center"/>
    </xf>
    <xf borderId="7" fillId="0" fontId="15" numFmtId="0" xfId="0" applyAlignment="1" applyBorder="1" applyFont="1">
      <alignment horizontal="left" shrinkToFit="0" vertical="center" wrapText="1"/>
    </xf>
    <xf borderId="0" fillId="0" fontId="7" numFmtId="0" xfId="0" applyAlignment="1" applyFont="1">
      <alignment horizontal="center" shrinkToFit="0" vertical="center" wrapText="1"/>
    </xf>
    <xf borderId="7" fillId="0" fontId="7" numFmtId="9" xfId="0" applyAlignment="1" applyBorder="1" applyFont="1" applyNumberFormat="1">
      <alignment horizontal="center" shrinkToFit="0" vertical="center" wrapText="1"/>
    </xf>
    <xf borderId="7" fillId="0" fontId="4" numFmtId="0" xfId="0" applyAlignment="1" applyBorder="1" applyFont="1">
      <alignment shrinkToFit="0" vertical="center" wrapText="1"/>
    </xf>
    <xf borderId="1" fillId="0" fontId="1" numFmtId="0" xfId="0" applyAlignment="1" applyBorder="1" applyFont="1">
      <alignment horizontal="center" shrinkToFit="0" vertical="center" wrapText="1"/>
    </xf>
    <xf borderId="7" fillId="0" fontId="4" numFmtId="0" xfId="0" applyAlignment="1" applyBorder="1" applyFont="1">
      <alignment horizontal="center" shrinkToFit="0" vertical="center" wrapText="1"/>
    </xf>
    <xf borderId="7" fillId="0" fontId="7" numFmtId="9" xfId="0" applyAlignment="1" applyBorder="1" applyFont="1" applyNumberFormat="1">
      <alignment horizontal="center" vertical="center"/>
    </xf>
    <xf borderId="1" fillId="0" fontId="1" numFmtId="0" xfId="0" applyAlignment="1" applyBorder="1" applyFont="1">
      <alignment horizontal="center" vertical="center"/>
    </xf>
    <xf borderId="7" fillId="0" fontId="4" numFmtId="14" xfId="0" applyAlignment="1" applyBorder="1" applyFont="1" applyNumberFormat="1">
      <alignment horizontal="center" shrinkToFit="0" vertical="center" wrapText="1"/>
    </xf>
    <xf borderId="7" fillId="0" fontId="7" numFmtId="0" xfId="0" applyAlignment="1" applyBorder="1" applyFont="1">
      <alignment horizontal="center" vertical="center"/>
    </xf>
    <xf borderId="7" fillId="0" fontId="4" numFmtId="0" xfId="0" applyAlignment="1" applyBorder="1" applyFont="1">
      <alignment horizontal="left" vertical="center"/>
    </xf>
    <xf borderId="7" fillId="0" fontId="1" numFmtId="14" xfId="0" applyAlignment="1" applyBorder="1" applyFont="1" applyNumberFormat="1">
      <alignment horizontal="center" vertical="center"/>
    </xf>
    <xf borderId="7" fillId="0" fontId="1" numFmtId="0" xfId="0" applyAlignment="1" applyBorder="1" applyFont="1">
      <alignment vertical="center"/>
    </xf>
    <xf borderId="7" fillId="0" fontId="11" numFmtId="0" xfId="0" applyAlignment="1" applyBorder="1" applyFont="1">
      <alignment horizontal="center" vertical="center"/>
    </xf>
    <xf borderId="7" fillId="0" fontId="11" numFmtId="0" xfId="0" applyAlignment="1" applyBorder="1" applyFont="1">
      <alignment horizontal="center" shrinkToFit="0" vertical="center" wrapText="1"/>
    </xf>
    <xf borderId="7" fillId="0" fontId="16" numFmtId="9" xfId="0" applyAlignment="1" applyBorder="1" applyFont="1" applyNumberFormat="1">
      <alignment horizontal="center" shrinkToFit="0" vertical="center" wrapText="1"/>
    </xf>
    <xf borderId="7" fillId="0" fontId="7" numFmtId="3" xfId="0" applyAlignment="1" applyBorder="1" applyFont="1" applyNumberFormat="1">
      <alignment horizontal="center" vertical="center"/>
    </xf>
    <xf borderId="7" fillId="0" fontId="7" numFmtId="165" xfId="0" applyAlignment="1" applyBorder="1" applyFont="1" applyNumberFormat="1">
      <alignment horizontal="center" shrinkToFit="0" vertical="center" wrapText="1"/>
    </xf>
    <xf borderId="7" fillId="0" fontId="4" numFmtId="14" xfId="0" applyAlignment="1" applyBorder="1" applyFont="1" applyNumberFormat="1">
      <alignment horizontal="center" vertical="center"/>
    </xf>
    <xf borderId="8" fillId="0" fontId="1" numFmtId="0" xfId="0" applyBorder="1" applyFont="1"/>
    <xf borderId="7" fillId="0" fontId="1" numFmtId="49" xfId="0" applyAlignment="1" applyBorder="1" applyFont="1" applyNumberFormat="1">
      <alignment horizontal="center" shrinkToFit="0" vertical="center" wrapText="1"/>
    </xf>
    <xf borderId="7" fillId="0" fontId="7" numFmtId="14" xfId="0" applyAlignment="1" applyBorder="1" applyFont="1" applyNumberFormat="1">
      <alignment horizontal="center" shrinkToFit="0" vertical="center" wrapText="1"/>
    </xf>
    <xf borderId="7" fillId="0" fontId="7" numFmtId="49" xfId="0" applyAlignment="1" applyBorder="1" applyFont="1" applyNumberFormat="1">
      <alignment horizontal="center" shrinkToFit="0" vertical="center" wrapText="1"/>
    </xf>
    <xf borderId="1" fillId="0" fontId="1" numFmtId="0" xfId="0" applyAlignment="1" applyBorder="1" applyFont="1">
      <alignment horizontal="left" vertical="center"/>
    </xf>
    <xf borderId="1" fillId="0" fontId="17" numFmtId="0" xfId="0" applyAlignment="1" applyBorder="1" applyFont="1">
      <alignment vertical="center"/>
    </xf>
    <xf borderId="1" fillId="0" fontId="18" numFmtId="0" xfId="0" applyAlignment="1" applyBorder="1" applyFont="1">
      <alignment horizontal="center" shrinkToFit="0" vertical="center" wrapText="1"/>
    </xf>
    <xf borderId="1" fillId="0" fontId="19"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Tema de Office">
  <a:themeElements>
    <a:clrScheme name="Office">
      <a:dk1>
        <a:sysClr lastClr="000000" val="windowText"/>
      </a:dk1>
      <a:lt1>
        <a:sysClr lastClr="FFFFFF" val="window"/>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cap="flat" cmpd="sng" w="6350" algn="ctr">
          <a:solidFill>
            <a:schemeClr val="phClr"/>
          </a:solidFill>
          <a:prstDash val="solid"/>
          <a:miter lim="800000"/>
        </a:ln>
        <a:ln cap="flat" cmpd="sng" w="12700" algn="ctr">
          <a:solidFill>
            <a:schemeClr val="phClr"/>
          </a:solidFill>
          <a:prstDash val="solid"/>
          <a:miter lim="800000"/>
        </a:ln>
        <a:ln cap="flat" cmpd="sng" w="19050" algn="ctr">
          <a:solidFill>
            <a:schemeClr val="phClr"/>
          </a:solidFill>
          <a:prstDash val="solid"/>
          <a:miter lim="800000"/>
        </a:ln>
      </a:lnStyleLst>
      <a:effectStyleLst>
        <a:effectStyle>
          <a:effectLst/>
        </a:effectStyle>
        <a:effectStyle>
          <a:effectLst/>
        </a:effectStyle>
        <a:effectStyle>
          <a:effectLst>
            <a:outerShdw blurRad="57150" rotWithShape="0" algn="ctr" dir="5400000" dist="1905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a:extLst>
</a:theme>
</file>

<file path=xl/worksheets/_rels/sheet1.xml.rels><?xml version="1.0" encoding="UTF-8" standalone="yes"?><Relationships xmlns="http://schemas.openxmlformats.org/package/2006/relationships"><Relationship Id="rId40" Type="http://schemas.openxmlformats.org/officeDocument/2006/relationships/hyperlink" Target="mailto:secretariainterior@quindio.gov.co" TargetMode="External"/><Relationship Id="rId42" Type="http://schemas.openxmlformats.org/officeDocument/2006/relationships/hyperlink" Target="mailto:cdgrd.quindio@gestiondelriesgo.gov.co" TargetMode="External"/><Relationship Id="rId41" Type="http://schemas.openxmlformats.org/officeDocument/2006/relationships/hyperlink" Target="mailto:cdgrd.quindio@gestiondelriesgo.gov.co" TargetMode="External"/><Relationship Id="rId44" Type="http://schemas.openxmlformats.org/officeDocument/2006/relationships/hyperlink" Target="mailto:cdgrd.quindio@gestiondelriesgo.gov.co" TargetMode="External"/><Relationship Id="rId43" Type="http://schemas.openxmlformats.org/officeDocument/2006/relationships/hyperlink" Target="mailto:cdgrd.quindio@gestiondelriesgo.gov.co" TargetMode="External"/><Relationship Id="rId46" Type="http://schemas.openxmlformats.org/officeDocument/2006/relationships/hyperlink" Target="mailto:planeacion@quindio.gov.co" TargetMode="External"/><Relationship Id="rId45" Type="http://schemas.openxmlformats.org/officeDocument/2006/relationships/hyperlink" Target="mailto:ctpdquindio@gmail.com" TargetMode="External"/><Relationship Id="rId1" Type="http://schemas.openxmlformats.org/officeDocument/2006/relationships/comments" Target="../comments1.xml"/><Relationship Id="rId2" Type="http://schemas.openxmlformats.org/officeDocument/2006/relationships/hyperlink" Target="mailto:agricultura@gobernacionquindio.gov.co" TargetMode="External"/><Relationship Id="rId3" Type="http://schemas.openxmlformats.org/officeDocument/2006/relationships/hyperlink" Target="mailto:agricultura@gobernacionquindio.gov.co" TargetMode="External"/><Relationship Id="rId4" Type="http://schemas.openxmlformats.org/officeDocument/2006/relationships/hyperlink" Target="mailto:agricultura@gobernacionquindio.gov.co" TargetMode="External"/><Relationship Id="rId9" Type="http://schemas.openxmlformats.org/officeDocument/2006/relationships/hyperlink" Target="mailto:cultura@quindio.gov.co" TargetMode="External"/><Relationship Id="rId48" Type="http://schemas.openxmlformats.org/officeDocument/2006/relationships/hyperlink" Target="mailto:dircompetitividad@gobernacionquindio.gov.co" TargetMode="External"/><Relationship Id="rId47" Type="http://schemas.openxmlformats.org/officeDocument/2006/relationships/hyperlink" Target="mailto:planeacion@quindio.gov.co" TargetMode="External"/><Relationship Id="rId49" Type="http://schemas.openxmlformats.org/officeDocument/2006/relationships/hyperlink" Target="mailto:pr.prensa@gobernacionquindio.gov.co" TargetMode="External"/><Relationship Id="rId5" Type="http://schemas.openxmlformats.org/officeDocument/2006/relationships/hyperlink" Target="mailto:cultura@quindio.gov.co" TargetMode="External"/><Relationship Id="rId6" Type="http://schemas.openxmlformats.org/officeDocument/2006/relationships/hyperlink" Target="mailto:cultura@quindio.gov.co" TargetMode="External"/><Relationship Id="rId7" Type="http://schemas.openxmlformats.org/officeDocument/2006/relationships/hyperlink" Target="mailto:cultura@quindio.gov.co" TargetMode="External"/><Relationship Id="rId8" Type="http://schemas.openxmlformats.org/officeDocument/2006/relationships/hyperlink" Target="mailto:cultura@quindio.gov.co" TargetMode="External"/><Relationship Id="rId31" Type="http://schemas.openxmlformats.org/officeDocument/2006/relationships/hyperlink" Target="mailto:derechoshumanos@quindio.gov.co" TargetMode="External"/><Relationship Id="rId30" Type="http://schemas.openxmlformats.org/officeDocument/2006/relationships/hyperlink" Target="mailto:socialpdaquindio@gmail.com" TargetMode="External"/><Relationship Id="rId33" Type="http://schemas.openxmlformats.org/officeDocument/2006/relationships/hyperlink" Target="mailto:derechoshumanos@quindio.gov.co" TargetMode="External"/><Relationship Id="rId32" Type="http://schemas.openxmlformats.org/officeDocument/2006/relationships/hyperlink" Target="mailto:derechoshumanos@quindio.gov.co" TargetMode="External"/><Relationship Id="rId35" Type="http://schemas.openxmlformats.org/officeDocument/2006/relationships/hyperlink" Target="mailto:derechoshumanos@quindio.gov.co" TargetMode="External"/><Relationship Id="rId34" Type="http://schemas.openxmlformats.org/officeDocument/2006/relationships/hyperlink" Target="mailto:derechoshumanos@quindio.gov.co" TargetMode="External"/><Relationship Id="rId37" Type="http://schemas.openxmlformats.org/officeDocument/2006/relationships/hyperlink" Target="mailto:secretariainterior@quindio.gov.co" TargetMode="External"/><Relationship Id="rId36" Type="http://schemas.openxmlformats.org/officeDocument/2006/relationships/hyperlink" Target="mailto:derechoshumanos@quindio.gov.co" TargetMode="External"/><Relationship Id="rId39" Type="http://schemas.openxmlformats.org/officeDocument/2006/relationships/hyperlink" Target="mailto:comunalesenaccion@quindio.gov.co" TargetMode="External"/><Relationship Id="rId38" Type="http://schemas.openxmlformats.org/officeDocument/2006/relationships/hyperlink" Target="mailto:comunalesenaccion@quindio.gov.co" TargetMode="External"/><Relationship Id="rId20" Type="http://schemas.openxmlformats.org/officeDocument/2006/relationships/hyperlink" Target="mailto:ycotes@funcionpublica.gov.co" TargetMode="External"/><Relationship Id="rId22" Type="http://schemas.openxmlformats.org/officeDocument/2006/relationships/hyperlink" Target="mailto:direcciondepoblacionesquindio@gmail.com" TargetMode="External"/><Relationship Id="rId21" Type="http://schemas.openxmlformats.org/officeDocument/2006/relationships/hyperlink" Target="mailto:ycotes@funcionpublica.gov.co" TargetMode="External"/><Relationship Id="rId24" Type="http://schemas.openxmlformats.org/officeDocument/2006/relationships/hyperlink" Target="mailto:equidad.genero@gobernacionquindio.gov.co" TargetMode="External"/><Relationship Id="rId23" Type="http://schemas.openxmlformats.org/officeDocument/2006/relationships/hyperlink" Target="mailto:equidad.genero@gobernacionquindio.gov.co" TargetMode="External"/><Relationship Id="rId26" Type="http://schemas.openxmlformats.org/officeDocument/2006/relationships/hyperlink" Target="mailto:amdfamilia@gobernacionquindio.gov.co" TargetMode="External"/><Relationship Id="rId25" Type="http://schemas.openxmlformats.org/officeDocument/2006/relationships/hyperlink" Target="mailto:jefaturadefamilia@gobernacionquindio.gov.co" TargetMode="External"/><Relationship Id="rId28" Type="http://schemas.openxmlformats.org/officeDocument/2006/relationships/hyperlink" Target="mailto:direcciondepoblacionesquindio@gmail.com" TargetMode="External"/><Relationship Id="rId27" Type="http://schemas.openxmlformats.org/officeDocument/2006/relationships/hyperlink" Target="mailto:amdfamilia@gobernacionquindio.gov.co" TargetMode="External"/><Relationship Id="rId29" Type="http://schemas.openxmlformats.org/officeDocument/2006/relationships/hyperlink" Target="mailto:ingresospublicos@gobernacionquindio.gov.co" TargetMode="External"/><Relationship Id="rId51" Type="http://schemas.openxmlformats.org/officeDocument/2006/relationships/hyperlink" Target="mailto:saludparticipacionsocial@quindio.gov.co" TargetMode="External"/><Relationship Id="rId50" Type="http://schemas.openxmlformats.org/officeDocument/2006/relationships/hyperlink" Target="mailto:saludparticipacionsocial@quindio.gov.co" TargetMode="External"/><Relationship Id="rId53" Type="http://schemas.openxmlformats.org/officeDocument/2006/relationships/hyperlink" Target="mailto:turismoindustriaycomercio@quindio.gov.co" TargetMode="External"/><Relationship Id="rId52" Type="http://schemas.openxmlformats.org/officeDocument/2006/relationships/hyperlink" Target="mailto:saludparticipacionsocial@quindio.gov.co" TargetMode="External"/><Relationship Id="rId11" Type="http://schemas.openxmlformats.org/officeDocument/2006/relationships/hyperlink" Target="mailto:cultura@quindio.gov.co" TargetMode="External"/><Relationship Id="rId55" Type="http://schemas.openxmlformats.org/officeDocument/2006/relationships/hyperlink" Target="mailto:turismoindustriaycomercio@quindio.gov.co" TargetMode="External"/><Relationship Id="rId10" Type="http://schemas.openxmlformats.org/officeDocument/2006/relationships/hyperlink" Target="mailto:cultura@quindio.gov.co" TargetMode="External"/><Relationship Id="rId54" Type="http://schemas.openxmlformats.org/officeDocument/2006/relationships/hyperlink" Target="mailto:turismoindustriaycomercio@quindio.gov.co" TargetMode="External"/><Relationship Id="rId13" Type="http://schemas.openxmlformats.org/officeDocument/2006/relationships/hyperlink" Target="mailto:educacion@gobernacionquindio.gov.co" TargetMode="External"/><Relationship Id="rId57" Type="http://schemas.openxmlformats.org/officeDocument/2006/relationships/drawing" Target="../drawings/drawing1.xml"/><Relationship Id="rId12" Type="http://schemas.openxmlformats.org/officeDocument/2006/relationships/hyperlink" Target="mailto:educacion@gobernacionquindio.gov.co" TargetMode="External"/><Relationship Id="rId56" Type="http://schemas.openxmlformats.org/officeDocument/2006/relationships/hyperlink" Target="mailto:turismoindustriaycomercio@quindio.gov.co" TargetMode="External"/><Relationship Id="rId15" Type="http://schemas.openxmlformats.org/officeDocument/2006/relationships/hyperlink" Target="mailto:educacion@gobernacionquindio.gov.co" TargetMode="External"/><Relationship Id="rId14" Type="http://schemas.openxmlformats.org/officeDocument/2006/relationships/hyperlink" Target="mailto:educacion@gobernacionquindio.gov.co" TargetMode="External"/><Relationship Id="rId58" Type="http://schemas.openxmlformats.org/officeDocument/2006/relationships/vmlDrawing" Target="../drawings/vmlDrawing1.vml"/><Relationship Id="rId17" Type="http://schemas.openxmlformats.org/officeDocument/2006/relationships/hyperlink" Target="mailto:direcciondepoblacionesquindio@gmail.com" TargetMode="External"/><Relationship Id="rId16" Type="http://schemas.openxmlformats.org/officeDocument/2006/relationships/hyperlink" Target="mailto:direcciondepoblacionesquindio@gmail.com" TargetMode="External"/><Relationship Id="rId19" Type="http://schemas.openxmlformats.org/officeDocument/2006/relationships/hyperlink" Target="mailto:amdfamilia@gobernacionquindio.gov.co" TargetMode="External"/><Relationship Id="rId18" Type="http://schemas.openxmlformats.org/officeDocument/2006/relationships/hyperlink" Target="mailto:direcciondepoblacionesquindio@gmail.com"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4.43" defaultRowHeight="15.0"/>
  <cols>
    <col customWidth="1" min="1" max="1" width="4.86"/>
    <col customWidth="1" min="2" max="2" width="60.43"/>
    <col customWidth="1" min="3" max="3" width="28.29"/>
    <col customWidth="1" min="4" max="4" width="29.71"/>
    <col customWidth="1" min="5" max="5" width="19.43"/>
    <col customWidth="1" min="6" max="6" width="22.71"/>
    <col customWidth="1" min="7" max="7" width="21.0"/>
    <col customWidth="1" min="8" max="8" width="29.57"/>
    <col customWidth="1" min="9" max="9" width="47.0"/>
    <col customWidth="1" min="10" max="10" width="22.57"/>
    <col customWidth="1" min="11" max="11" width="44.0"/>
    <col customWidth="1" min="12" max="12" width="28.71"/>
    <col customWidth="1" min="13" max="13" width="30.43"/>
    <col customWidth="1" min="14" max="14" width="49.57"/>
    <col customWidth="1" min="15" max="15" width="116.29"/>
    <col customWidth="1" min="16" max="16" width="68.57"/>
    <col customWidth="1" min="17" max="17" width="22.0"/>
    <col customWidth="1" min="18" max="18" width="109.71"/>
    <col customWidth="1" min="19" max="20" width="44.71"/>
    <col customWidth="1" min="21" max="21" width="110.29"/>
    <col customWidth="1" min="22" max="41" width="11.43"/>
  </cols>
  <sheetData>
    <row r="1" ht="94.5" hidden="1" customHeight="1">
      <c r="A1" s="1"/>
      <c r="B1" s="2" t="s">
        <v>0</v>
      </c>
      <c r="C1" s="3"/>
      <c r="D1" s="3"/>
      <c r="E1" s="3"/>
      <c r="F1" s="3"/>
      <c r="G1" s="3"/>
      <c r="H1" s="3"/>
      <c r="I1" s="3"/>
      <c r="J1" s="3"/>
      <c r="K1" s="3"/>
      <c r="L1" s="3"/>
      <c r="M1" s="3"/>
      <c r="N1" s="4"/>
      <c r="O1" s="1"/>
      <c r="P1" s="1"/>
      <c r="Q1" s="1"/>
      <c r="R1" s="1"/>
      <c r="S1" s="1"/>
      <c r="T1" s="1"/>
      <c r="U1" s="1"/>
      <c r="V1" s="1"/>
      <c r="W1" s="1"/>
      <c r="X1" s="1"/>
      <c r="Y1" s="1"/>
      <c r="Z1" s="1"/>
      <c r="AA1" s="1"/>
      <c r="AB1" s="1"/>
      <c r="AC1" s="1"/>
      <c r="AD1" s="1"/>
      <c r="AE1" s="1"/>
      <c r="AF1" s="1"/>
      <c r="AG1" s="1"/>
      <c r="AH1" s="1"/>
      <c r="AI1" s="1"/>
      <c r="AJ1" s="1"/>
      <c r="AK1" s="1"/>
      <c r="AL1" s="1"/>
      <c r="AM1" s="1"/>
      <c r="AN1" s="1"/>
      <c r="AO1" s="1"/>
    </row>
    <row r="2" ht="94.5" customHeight="1">
      <c r="A2" s="1"/>
      <c r="B2" s="5" t="s">
        <v>1</v>
      </c>
      <c r="C2" s="5" t="s">
        <v>2</v>
      </c>
      <c r="D2" s="6" t="s">
        <v>3</v>
      </c>
      <c r="E2" s="6" t="s">
        <v>4</v>
      </c>
      <c r="F2" s="6" t="s">
        <v>5</v>
      </c>
      <c r="G2" s="5" t="s">
        <v>6</v>
      </c>
      <c r="H2" s="5" t="s">
        <v>7</v>
      </c>
      <c r="I2" s="5" t="s">
        <v>8</v>
      </c>
      <c r="J2" s="5" t="s">
        <v>9</v>
      </c>
      <c r="K2" s="5" t="s">
        <v>10</v>
      </c>
      <c r="L2" s="5" t="s">
        <v>11</v>
      </c>
      <c r="M2" s="5" t="s">
        <v>12</v>
      </c>
      <c r="N2" s="5" t="s">
        <v>13</v>
      </c>
      <c r="O2" s="7" t="s">
        <v>14</v>
      </c>
      <c r="P2" s="3"/>
      <c r="Q2" s="3"/>
      <c r="R2" s="3"/>
      <c r="S2" s="3"/>
      <c r="T2" s="3"/>
      <c r="U2" s="4"/>
      <c r="V2" s="1"/>
      <c r="W2" s="1"/>
      <c r="X2" s="1"/>
      <c r="Y2" s="1"/>
      <c r="Z2" s="1"/>
      <c r="AA2" s="1"/>
      <c r="AB2" s="1"/>
      <c r="AC2" s="1"/>
      <c r="AD2" s="1"/>
      <c r="AE2" s="1"/>
      <c r="AF2" s="1"/>
      <c r="AG2" s="1"/>
      <c r="AH2" s="1"/>
      <c r="AI2" s="1"/>
      <c r="AJ2" s="1"/>
      <c r="AK2" s="1"/>
      <c r="AL2" s="1"/>
      <c r="AM2" s="1"/>
      <c r="AN2" s="1"/>
      <c r="AO2" s="1"/>
    </row>
    <row r="3" ht="194.25" customHeight="1">
      <c r="A3" s="8"/>
      <c r="B3" s="9"/>
      <c r="C3" s="9"/>
      <c r="D3" s="9"/>
      <c r="E3" s="9"/>
      <c r="F3" s="9"/>
      <c r="G3" s="9"/>
      <c r="H3" s="9"/>
      <c r="I3" s="9"/>
      <c r="J3" s="9"/>
      <c r="K3" s="9"/>
      <c r="L3" s="9"/>
      <c r="M3" s="9"/>
      <c r="N3" s="9"/>
      <c r="O3" s="10" t="s">
        <v>15</v>
      </c>
      <c r="P3" s="10" t="s">
        <v>16</v>
      </c>
      <c r="Q3" s="10" t="s">
        <v>17</v>
      </c>
      <c r="R3" s="10" t="s">
        <v>18</v>
      </c>
      <c r="S3" s="10" t="s">
        <v>19</v>
      </c>
      <c r="T3" s="10" t="s">
        <v>20</v>
      </c>
      <c r="U3" s="11" t="s">
        <v>21</v>
      </c>
      <c r="V3" s="8"/>
      <c r="W3" s="8"/>
      <c r="X3" s="8"/>
      <c r="Y3" s="8"/>
      <c r="Z3" s="8"/>
      <c r="AA3" s="8"/>
      <c r="AB3" s="8"/>
      <c r="AC3" s="8"/>
      <c r="AD3" s="8"/>
      <c r="AE3" s="8"/>
      <c r="AF3" s="8"/>
      <c r="AG3" s="8"/>
      <c r="AH3" s="8"/>
      <c r="AI3" s="8"/>
      <c r="AJ3" s="8"/>
      <c r="AK3" s="8"/>
      <c r="AL3" s="8"/>
      <c r="AM3" s="8"/>
      <c r="AN3" s="8"/>
      <c r="AO3" s="8"/>
    </row>
    <row r="4" ht="84.0" customHeight="1">
      <c r="A4" s="1"/>
      <c r="B4" s="12" t="s">
        <v>22</v>
      </c>
      <c r="C4" s="13" t="s">
        <v>23</v>
      </c>
      <c r="D4" s="14" t="s">
        <v>22</v>
      </c>
      <c r="E4" s="14" t="s">
        <v>24</v>
      </c>
      <c r="F4" s="15" t="s">
        <v>25</v>
      </c>
      <c r="G4" s="15">
        <v>4.0</v>
      </c>
      <c r="H4" s="15" t="s">
        <v>26</v>
      </c>
      <c r="I4" s="12" t="s">
        <v>27</v>
      </c>
      <c r="J4" s="15" t="s">
        <v>28</v>
      </c>
      <c r="K4" s="12" t="s">
        <v>29</v>
      </c>
      <c r="L4" s="16" t="s">
        <v>30</v>
      </c>
      <c r="M4" s="14" t="s">
        <v>31</v>
      </c>
      <c r="N4" s="17" t="s">
        <v>32</v>
      </c>
      <c r="O4" s="18" t="s">
        <v>33</v>
      </c>
      <c r="P4" s="18" t="s">
        <v>34</v>
      </c>
      <c r="Q4" s="19">
        <v>0.5</v>
      </c>
      <c r="R4" s="18" t="s">
        <v>35</v>
      </c>
      <c r="S4" s="18" t="s">
        <v>36</v>
      </c>
      <c r="T4" s="20" t="s">
        <v>37</v>
      </c>
      <c r="U4" s="18" t="s">
        <v>38</v>
      </c>
      <c r="V4" s="21"/>
      <c r="W4" s="21"/>
      <c r="X4" s="21"/>
      <c r="Y4" s="21"/>
      <c r="Z4" s="21"/>
      <c r="AA4" s="21"/>
      <c r="AB4" s="21"/>
      <c r="AC4" s="21"/>
      <c r="AD4" s="21"/>
      <c r="AE4" s="21"/>
      <c r="AF4" s="21"/>
      <c r="AG4" s="21"/>
      <c r="AH4" s="21"/>
      <c r="AI4" s="21"/>
      <c r="AJ4" s="21"/>
      <c r="AK4" s="21"/>
      <c r="AL4" s="21"/>
      <c r="AM4" s="21"/>
      <c r="AN4" s="21"/>
      <c r="AO4" s="21"/>
    </row>
    <row r="5" ht="90.0" customHeight="1">
      <c r="A5" s="1"/>
      <c r="B5" s="22" t="s">
        <v>39</v>
      </c>
      <c r="C5" s="23" t="s">
        <v>23</v>
      </c>
      <c r="D5" s="15" t="s">
        <v>40</v>
      </c>
      <c r="E5" s="14" t="s">
        <v>41</v>
      </c>
      <c r="F5" s="15" t="s">
        <v>42</v>
      </c>
      <c r="G5" s="15">
        <v>3.0</v>
      </c>
      <c r="H5" s="15" t="s">
        <v>26</v>
      </c>
      <c r="I5" s="12" t="s">
        <v>43</v>
      </c>
      <c r="J5" s="14" t="s">
        <v>28</v>
      </c>
      <c r="K5" s="12" t="s">
        <v>44</v>
      </c>
      <c r="L5" s="16" t="s">
        <v>45</v>
      </c>
      <c r="M5" s="14" t="s">
        <v>31</v>
      </c>
      <c r="N5" s="24" t="s">
        <v>32</v>
      </c>
      <c r="O5" s="25" t="s">
        <v>46</v>
      </c>
      <c r="P5" s="25" t="s">
        <v>47</v>
      </c>
      <c r="Q5" s="26">
        <v>0.66</v>
      </c>
      <c r="R5" s="25" t="s">
        <v>48</v>
      </c>
      <c r="S5" s="25" t="s">
        <v>49</v>
      </c>
      <c r="T5" s="20" t="s">
        <v>37</v>
      </c>
      <c r="U5" s="18" t="s">
        <v>50</v>
      </c>
      <c r="V5" s="21"/>
      <c r="W5" s="21"/>
      <c r="X5" s="21"/>
      <c r="Y5" s="21"/>
      <c r="Z5" s="21"/>
      <c r="AA5" s="21"/>
      <c r="AB5" s="21"/>
      <c r="AC5" s="21"/>
      <c r="AD5" s="21"/>
      <c r="AE5" s="21"/>
      <c r="AF5" s="21"/>
      <c r="AG5" s="21"/>
      <c r="AH5" s="21"/>
      <c r="AI5" s="21"/>
      <c r="AJ5" s="21"/>
      <c r="AK5" s="21"/>
      <c r="AL5" s="21"/>
      <c r="AM5" s="21"/>
      <c r="AN5" s="21"/>
      <c r="AO5" s="21"/>
    </row>
    <row r="6" ht="15.75" customHeight="1">
      <c r="A6" s="1"/>
      <c r="B6" s="22" t="s">
        <v>51</v>
      </c>
      <c r="C6" s="23" t="s">
        <v>23</v>
      </c>
      <c r="D6" s="14" t="s">
        <v>52</v>
      </c>
      <c r="E6" s="14" t="s">
        <v>53</v>
      </c>
      <c r="F6" s="15" t="s">
        <v>25</v>
      </c>
      <c r="G6" s="15">
        <v>3.0</v>
      </c>
      <c r="H6" s="15" t="s">
        <v>26</v>
      </c>
      <c r="I6" s="12" t="s">
        <v>54</v>
      </c>
      <c r="J6" s="14" t="s">
        <v>28</v>
      </c>
      <c r="K6" s="12" t="s">
        <v>55</v>
      </c>
      <c r="L6" s="16" t="s">
        <v>56</v>
      </c>
      <c r="M6" s="14" t="s">
        <v>31</v>
      </c>
      <c r="N6" s="24" t="s">
        <v>32</v>
      </c>
      <c r="O6" s="18" t="s">
        <v>57</v>
      </c>
      <c r="P6" s="18" t="s">
        <v>58</v>
      </c>
      <c r="Q6" s="19">
        <v>0.33</v>
      </c>
      <c r="R6" s="18" t="s">
        <v>59</v>
      </c>
      <c r="S6" s="25" t="s">
        <v>60</v>
      </c>
      <c r="T6" s="20" t="s">
        <v>37</v>
      </c>
      <c r="U6" s="18" t="s">
        <v>50</v>
      </c>
      <c r="V6" s="21"/>
      <c r="W6" s="21"/>
      <c r="X6" s="21"/>
      <c r="Y6" s="21"/>
      <c r="Z6" s="21"/>
      <c r="AA6" s="21"/>
      <c r="AB6" s="21"/>
      <c r="AC6" s="21"/>
      <c r="AD6" s="21"/>
      <c r="AE6" s="21"/>
      <c r="AF6" s="21"/>
      <c r="AG6" s="21"/>
      <c r="AH6" s="21"/>
      <c r="AI6" s="21"/>
      <c r="AJ6" s="21"/>
      <c r="AK6" s="21"/>
      <c r="AL6" s="21"/>
      <c r="AM6" s="21"/>
      <c r="AN6" s="21"/>
      <c r="AO6" s="21"/>
    </row>
    <row r="7" ht="15.75" customHeight="1">
      <c r="A7" s="1"/>
      <c r="B7" s="22" t="s">
        <v>61</v>
      </c>
      <c r="C7" s="23" t="s">
        <v>23</v>
      </c>
      <c r="D7" s="14" t="s">
        <v>62</v>
      </c>
      <c r="E7" s="14" t="s">
        <v>24</v>
      </c>
      <c r="F7" s="15" t="s">
        <v>63</v>
      </c>
      <c r="G7" s="15">
        <v>3.0</v>
      </c>
      <c r="H7" s="15" t="s">
        <v>26</v>
      </c>
      <c r="I7" s="12" t="s">
        <v>64</v>
      </c>
      <c r="J7" s="14" t="s">
        <v>28</v>
      </c>
      <c r="K7" s="12" t="s">
        <v>65</v>
      </c>
      <c r="L7" s="16" t="s">
        <v>66</v>
      </c>
      <c r="M7" s="14" t="s">
        <v>31</v>
      </c>
      <c r="N7" s="24" t="s">
        <v>67</v>
      </c>
      <c r="O7" s="18" t="s">
        <v>68</v>
      </c>
      <c r="P7" s="18" t="s">
        <v>69</v>
      </c>
      <c r="Q7" s="19">
        <v>0.66</v>
      </c>
      <c r="R7" s="18" t="s">
        <v>70</v>
      </c>
      <c r="S7" s="25" t="s">
        <v>71</v>
      </c>
      <c r="T7" s="20" t="s">
        <v>37</v>
      </c>
      <c r="U7" s="18" t="s">
        <v>50</v>
      </c>
      <c r="V7" s="21"/>
      <c r="W7" s="21"/>
      <c r="X7" s="21"/>
      <c r="Y7" s="21"/>
      <c r="Z7" s="21"/>
      <c r="AA7" s="21"/>
      <c r="AB7" s="21"/>
      <c r="AC7" s="21"/>
      <c r="AD7" s="21"/>
      <c r="AE7" s="21"/>
      <c r="AF7" s="21"/>
      <c r="AG7" s="21"/>
      <c r="AH7" s="21"/>
      <c r="AI7" s="21"/>
      <c r="AJ7" s="21"/>
      <c r="AK7" s="21"/>
      <c r="AL7" s="21"/>
      <c r="AM7" s="21"/>
      <c r="AN7" s="21"/>
      <c r="AO7" s="21"/>
    </row>
    <row r="8" ht="15.75" customHeight="1">
      <c r="A8" s="1"/>
      <c r="B8" s="12" t="s">
        <v>72</v>
      </c>
      <c r="C8" s="13" t="s">
        <v>23</v>
      </c>
      <c r="D8" s="14" t="s">
        <v>73</v>
      </c>
      <c r="E8" s="14" t="s">
        <v>41</v>
      </c>
      <c r="F8" s="14" t="s">
        <v>25</v>
      </c>
      <c r="G8" s="14" t="s">
        <v>74</v>
      </c>
      <c r="H8" s="14" t="s">
        <v>75</v>
      </c>
      <c r="I8" s="12" t="s">
        <v>76</v>
      </c>
      <c r="J8" s="14" t="s">
        <v>77</v>
      </c>
      <c r="K8" s="12" t="s">
        <v>78</v>
      </c>
      <c r="L8" s="14" t="s">
        <v>79</v>
      </c>
      <c r="M8" s="14" t="s">
        <v>80</v>
      </c>
      <c r="N8" s="27" t="s">
        <v>81</v>
      </c>
      <c r="O8" s="18" t="s">
        <v>82</v>
      </c>
      <c r="P8" s="18" t="s">
        <v>83</v>
      </c>
      <c r="Q8" s="19">
        <v>0.71</v>
      </c>
      <c r="R8" s="20">
        <v>178.0</v>
      </c>
      <c r="S8" s="20" t="s">
        <v>84</v>
      </c>
      <c r="T8" s="28">
        <v>1.35E8</v>
      </c>
      <c r="U8" s="20" t="s">
        <v>85</v>
      </c>
      <c r="V8" s="1"/>
      <c r="W8" s="1"/>
      <c r="X8" s="1"/>
      <c r="Y8" s="1"/>
      <c r="Z8" s="1"/>
      <c r="AA8" s="1"/>
      <c r="AB8" s="1"/>
      <c r="AC8" s="1"/>
      <c r="AD8" s="1"/>
      <c r="AE8" s="1"/>
      <c r="AF8" s="1"/>
      <c r="AG8" s="1"/>
      <c r="AH8" s="1"/>
      <c r="AI8" s="1"/>
      <c r="AJ8" s="1"/>
      <c r="AK8" s="1"/>
      <c r="AL8" s="1"/>
      <c r="AM8" s="1"/>
      <c r="AN8" s="1"/>
      <c r="AO8" s="1"/>
    </row>
    <row r="9" ht="115.5" customHeight="1">
      <c r="A9" s="1"/>
      <c r="B9" s="12" t="s">
        <v>86</v>
      </c>
      <c r="C9" s="13" t="s">
        <v>23</v>
      </c>
      <c r="D9" s="14" t="s">
        <v>73</v>
      </c>
      <c r="E9" s="14" t="s">
        <v>41</v>
      </c>
      <c r="F9" s="14" t="s">
        <v>87</v>
      </c>
      <c r="G9" s="14">
        <v>2.0</v>
      </c>
      <c r="H9" s="14" t="s">
        <v>75</v>
      </c>
      <c r="I9" s="12" t="s">
        <v>88</v>
      </c>
      <c r="J9" s="15" t="s">
        <v>77</v>
      </c>
      <c r="K9" s="13" t="s">
        <v>89</v>
      </c>
      <c r="L9" s="14" t="s">
        <v>90</v>
      </c>
      <c r="M9" s="14" t="s">
        <v>80</v>
      </c>
      <c r="N9" s="24" t="s">
        <v>81</v>
      </c>
      <c r="O9" s="29" t="s">
        <v>91</v>
      </c>
      <c r="P9" s="18" t="s">
        <v>92</v>
      </c>
      <c r="Q9" s="19">
        <v>0.5</v>
      </c>
      <c r="R9" s="20">
        <v>1.0</v>
      </c>
      <c r="S9" s="20" t="s">
        <v>84</v>
      </c>
      <c r="T9" s="28">
        <v>0.0</v>
      </c>
      <c r="U9" s="20" t="s">
        <v>85</v>
      </c>
      <c r="V9" s="1"/>
      <c r="W9" s="1"/>
      <c r="X9" s="1"/>
      <c r="Y9" s="1"/>
      <c r="Z9" s="1"/>
      <c r="AA9" s="1"/>
      <c r="AB9" s="1"/>
      <c r="AC9" s="1"/>
      <c r="AD9" s="1"/>
      <c r="AE9" s="1"/>
      <c r="AF9" s="1"/>
      <c r="AG9" s="1"/>
      <c r="AH9" s="1"/>
      <c r="AI9" s="1"/>
      <c r="AJ9" s="1"/>
      <c r="AK9" s="1"/>
      <c r="AL9" s="1"/>
      <c r="AM9" s="1"/>
      <c r="AN9" s="1"/>
      <c r="AO9" s="1"/>
    </row>
    <row r="10" ht="119.25" customHeight="1">
      <c r="A10" s="1"/>
      <c r="B10" s="12" t="s">
        <v>93</v>
      </c>
      <c r="C10" s="13" t="s">
        <v>23</v>
      </c>
      <c r="D10" s="14" t="s">
        <v>73</v>
      </c>
      <c r="E10" s="14" t="s">
        <v>53</v>
      </c>
      <c r="F10" s="14" t="s">
        <v>63</v>
      </c>
      <c r="G10" s="14">
        <v>2.0</v>
      </c>
      <c r="H10" s="15" t="s">
        <v>26</v>
      </c>
      <c r="I10" s="12" t="s">
        <v>94</v>
      </c>
      <c r="J10" s="15" t="s">
        <v>77</v>
      </c>
      <c r="K10" s="13" t="s">
        <v>95</v>
      </c>
      <c r="L10" s="14" t="s">
        <v>96</v>
      </c>
      <c r="M10" s="14" t="s">
        <v>80</v>
      </c>
      <c r="N10" s="24" t="s">
        <v>81</v>
      </c>
      <c r="O10" s="18" t="s">
        <v>97</v>
      </c>
      <c r="P10" s="18" t="s">
        <v>92</v>
      </c>
      <c r="Q10" s="19">
        <v>1.5</v>
      </c>
      <c r="R10" s="20">
        <v>3.0</v>
      </c>
      <c r="S10" s="20" t="s">
        <v>84</v>
      </c>
      <c r="T10" s="28">
        <v>6000000.0</v>
      </c>
      <c r="U10" s="20" t="s">
        <v>85</v>
      </c>
      <c r="V10" s="1"/>
      <c r="W10" s="1"/>
      <c r="X10" s="1"/>
      <c r="Y10" s="1"/>
      <c r="Z10" s="1"/>
      <c r="AA10" s="1"/>
      <c r="AB10" s="1"/>
      <c r="AC10" s="1"/>
      <c r="AD10" s="1"/>
      <c r="AE10" s="1"/>
      <c r="AF10" s="1"/>
      <c r="AG10" s="1"/>
      <c r="AH10" s="1"/>
      <c r="AI10" s="1"/>
      <c r="AJ10" s="1"/>
      <c r="AK10" s="1"/>
      <c r="AL10" s="1"/>
      <c r="AM10" s="1"/>
      <c r="AN10" s="1"/>
      <c r="AO10" s="1"/>
    </row>
    <row r="11" ht="176.25" customHeight="1">
      <c r="A11" s="1"/>
      <c r="B11" s="12" t="s">
        <v>98</v>
      </c>
      <c r="C11" s="13" t="s">
        <v>23</v>
      </c>
      <c r="D11" s="15" t="s">
        <v>99</v>
      </c>
      <c r="E11" s="14" t="s">
        <v>41</v>
      </c>
      <c r="F11" s="14" t="s">
        <v>87</v>
      </c>
      <c r="G11" s="14">
        <v>7.0</v>
      </c>
      <c r="H11" s="14" t="s">
        <v>100</v>
      </c>
      <c r="I11" s="12" t="s">
        <v>101</v>
      </c>
      <c r="J11" s="15" t="s">
        <v>77</v>
      </c>
      <c r="K11" s="13" t="s">
        <v>102</v>
      </c>
      <c r="L11" s="14" t="s">
        <v>103</v>
      </c>
      <c r="M11" s="14" t="s">
        <v>80</v>
      </c>
      <c r="N11" s="24" t="s">
        <v>81</v>
      </c>
      <c r="O11" s="18" t="s">
        <v>104</v>
      </c>
      <c r="P11" s="18" t="s">
        <v>105</v>
      </c>
      <c r="Q11" s="19">
        <v>0.71</v>
      </c>
      <c r="R11" s="20">
        <v>5.0</v>
      </c>
      <c r="S11" s="20" t="s">
        <v>84</v>
      </c>
      <c r="T11" s="28">
        <v>1.2E7</v>
      </c>
      <c r="U11" s="20" t="s">
        <v>85</v>
      </c>
      <c r="V11" s="1"/>
      <c r="W11" s="1"/>
      <c r="X11" s="1"/>
      <c r="Y11" s="1"/>
      <c r="Z11" s="1"/>
      <c r="AA11" s="1"/>
      <c r="AB11" s="1"/>
      <c r="AC11" s="1"/>
      <c r="AD11" s="1"/>
      <c r="AE11" s="1"/>
      <c r="AF11" s="1"/>
      <c r="AG11" s="1"/>
      <c r="AH11" s="1"/>
      <c r="AI11" s="1"/>
      <c r="AJ11" s="1"/>
      <c r="AK11" s="1"/>
      <c r="AL11" s="1"/>
      <c r="AM11" s="1"/>
      <c r="AN11" s="1"/>
      <c r="AO11" s="1"/>
    </row>
    <row r="12" ht="303.75" customHeight="1">
      <c r="A12" s="1"/>
      <c r="B12" s="12" t="s">
        <v>106</v>
      </c>
      <c r="C12" s="13" t="s">
        <v>23</v>
      </c>
      <c r="D12" s="14" t="s">
        <v>107</v>
      </c>
      <c r="E12" s="14" t="s">
        <v>41</v>
      </c>
      <c r="F12" s="14" t="s">
        <v>25</v>
      </c>
      <c r="G12" s="14">
        <v>1.0</v>
      </c>
      <c r="H12" s="14" t="s">
        <v>108</v>
      </c>
      <c r="I12" s="12" t="s">
        <v>109</v>
      </c>
      <c r="J12" s="15" t="s">
        <v>77</v>
      </c>
      <c r="K12" s="13" t="s">
        <v>110</v>
      </c>
      <c r="L12" s="14" t="s">
        <v>111</v>
      </c>
      <c r="M12" s="14" t="s">
        <v>80</v>
      </c>
      <c r="N12" s="24" t="s">
        <v>81</v>
      </c>
      <c r="O12" s="30" t="s">
        <v>112</v>
      </c>
      <c r="P12" s="18" t="s">
        <v>113</v>
      </c>
      <c r="Q12" s="19">
        <v>1.0</v>
      </c>
      <c r="R12" s="20">
        <v>1.0</v>
      </c>
      <c r="S12" s="20" t="s">
        <v>84</v>
      </c>
      <c r="T12" s="28">
        <v>4.40602535E8</v>
      </c>
      <c r="U12" s="20" t="s">
        <v>85</v>
      </c>
      <c r="V12" s="1"/>
      <c r="W12" s="1"/>
      <c r="X12" s="1"/>
      <c r="Y12" s="1"/>
      <c r="Z12" s="1"/>
      <c r="AA12" s="1"/>
      <c r="AB12" s="1"/>
      <c r="AC12" s="1"/>
      <c r="AD12" s="1"/>
      <c r="AE12" s="1"/>
      <c r="AF12" s="1"/>
      <c r="AG12" s="1"/>
      <c r="AH12" s="1"/>
      <c r="AI12" s="1"/>
      <c r="AJ12" s="1"/>
      <c r="AK12" s="1"/>
      <c r="AL12" s="1"/>
      <c r="AM12" s="1"/>
      <c r="AN12" s="1"/>
      <c r="AO12" s="1"/>
    </row>
    <row r="13" ht="264.0" customHeight="1">
      <c r="A13" s="1"/>
      <c r="B13" s="12" t="s">
        <v>114</v>
      </c>
      <c r="C13" s="13" t="s">
        <v>23</v>
      </c>
      <c r="D13" s="14" t="s">
        <v>73</v>
      </c>
      <c r="E13" s="14" t="s">
        <v>41</v>
      </c>
      <c r="F13" s="14" t="s">
        <v>25</v>
      </c>
      <c r="G13" s="14">
        <v>1.0</v>
      </c>
      <c r="H13" s="14" t="s">
        <v>108</v>
      </c>
      <c r="I13" s="12" t="s">
        <v>115</v>
      </c>
      <c r="J13" s="15" t="s">
        <v>77</v>
      </c>
      <c r="K13" s="13" t="s">
        <v>116</v>
      </c>
      <c r="L13" s="14" t="s">
        <v>117</v>
      </c>
      <c r="M13" s="14" t="s">
        <v>80</v>
      </c>
      <c r="N13" s="24" t="s">
        <v>81</v>
      </c>
      <c r="O13" s="18" t="s">
        <v>118</v>
      </c>
      <c r="P13" s="18" t="s">
        <v>119</v>
      </c>
      <c r="Q13" s="19">
        <v>1.0</v>
      </c>
      <c r="R13" s="20">
        <v>1.0</v>
      </c>
      <c r="S13" s="20" t="s">
        <v>84</v>
      </c>
      <c r="T13" s="28">
        <v>2.187905516E9</v>
      </c>
      <c r="U13" s="20" t="s">
        <v>85</v>
      </c>
      <c r="V13" s="1"/>
      <c r="W13" s="1"/>
      <c r="X13" s="1"/>
      <c r="Y13" s="1"/>
      <c r="Z13" s="1"/>
      <c r="AA13" s="1"/>
      <c r="AB13" s="1"/>
      <c r="AC13" s="1"/>
      <c r="AD13" s="1"/>
      <c r="AE13" s="1"/>
      <c r="AF13" s="1"/>
      <c r="AG13" s="1"/>
      <c r="AH13" s="1"/>
      <c r="AI13" s="1"/>
      <c r="AJ13" s="1"/>
      <c r="AK13" s="1"/>
      <c r="AL13" s="1"/>
      <c r="AM13" s="1"/>
      <c r="AN13" s="1"/>
      <c r="AO13" s="1"/>
    </row>
    <row r="14" ht="15.75" customHeight="1">
      <c r="A14" s="1"/>
      <c r="B14" s="12" t="s">
        <v>120</v>
      </c>
      <c r="C14" s="13" t="s">
        <v>23</v>
      </c>
      <c r="D14" s="14" t="s">
        <v>121</v>
      </c>
      <c r="E14" s="14" t="s">
        <v>41</v>
      </c>
      <c r="F14" s="15" t="s">
        <v>63</v>
      </c>
      <c r="G14" s="15">
        <v>11.0</v>
      </c>
      <c r="H14" s="15" t="s">
        <v>122</v>
      </c>
      <c r="I14" s="31" t="s">
        <v>123</v>
      </c>
      <c r="J14" s="15" t="s">
        <v>77</v>
      </c>
      <c r="K14" s="13" t="s">
        <v>124</v>
      </c>
      <c r="L14" s="14" t="s">
        <v>125</v>
      </c>
      <c r="M14" s="14" t="s">
        <v>80</v>
      </c>
      <c r="N14" s="24" t="s">
        <v>81</v>
      </c>
      <c r="O14" s="18" t="s">
        <v>126</v>
      </c>
      <c r="P14" s="18" t="s">
        <v>127</v>
      </c>
      <c r="Q14" s="19">
        <v>0.73</v>
      </c>
      <c r="R14" s="20">
        <v>8.0</v>
      </c>
      <c r="S14" s="20" t="s">
        <v>84</v>
      </c>
      <c r="T14" s="28">
        <v>2.4E7</v>
      </c>
      <c r="U14" s="20" t="s">
        <v>85</v>
      </c>
      <c r="V14" s="1"/>
      <c r="W14" s="1"/>
      <c r="X14" s="1"/>
      <c r="Y14" s="1"/>
      <c r="Z14" s="1"/>
      <c r="AA14" s="1"/>
      <c r="AB14" s="1"/>
      <c r="AC14" s="1"/>
      <c r="AD14" s="1"/>
      <c r="AE14" s="1"/>
      <c r="AF14" s="1"/>
      <c r="AG14" s="1"/>
      <c r="AH14" s="1"/>
      <c r="AI14" s="1"/>
      <c r="AJ14" s="1"/>
      <c r="AK14" s="1"/>
      <c r="AL14" s="1"/>
      <c r="AM14" s="1"/>
      <c r="AN14" s="1"/>
      <c r="AO14" s="1"/>
    </row>
    <row r="15" ht="249.75" customHeight="1">
      <c r="A15" s="1"/>
      <c r="B15" s="22" t="s">
        <v>128</v>
      </c>
      <c r="C15" s="23" t="s">
        <v>23</v>
      </c>
      <c r="D15" s="14" t="s">
        <v>129</v>
      </c>
      <c r="E15" s="14" t="s">
        <v>41</v>
      </c>
      <c r="F15" s="32" t="s">
        <v>87</v>
      </c>
      <c r="G15" s="32">
        <v>2.0</v>
      </c>
      <c r="H15" s="32" t="s">
        <v>122</v>
      </c>
      <c r="I15" s="12" t="s">
        <v>130</v>
      </c>
      <c r="J15" s="15" t="s">
        <v>28</v>
      </c>
      <c r="K15" s="13" t="s">
        <v>131</v>
      </c>
      <c r="L15" s="16" t="s">
        <v>132</v>
      </c>
      <c r="M15" s="14" t="s">
        <v>133</v>
      </c>
      <c r="N15" s="33" t="s">
        <v>134</v>
      </c>
      <c r="O15" s="18" t="s">
        <v>135</v>
      </c>
      <c r="P15" s="18" t="s">
        <v>136</v>
      </c>
      <c r="Q15" s="34">
        <v>0.5</v>
      </c>
      <c r="R15" s="18" t="s">
        <v>137</v>
      </c>
      <c r="S15" s="20" t="s">
        <v>138</v>
      </c>
      <c r="T15" s="20">
        <v>0.0</v>
      </c>
      <c r="U15" s="20">
        <v>0.0</v>
      </c>
      <c r="V15" s="1"/>
      <c r="W15" s="1"/>
      <c r="X15" s="1"/>
      <c r="Y15" s="1"/>
      <c r="Z15" s="1"/>
      <c r="AA15" s="1"/>
      <c r="AB15" s="1"/>
      <c r="AC15" s="1"/>
      <c r="AD15" s="1"/>
      <c r="AE15" s="1"/>
      <c r="AF15" s="1"/>
      <c r="AG15" s="1"/>
      <c r="AH15" s="1"/>
      <c r="AI15" s="1"/>
      <c r="AJ15" s="1"/>
      <c r="AK15" s="1"/>
      <c r="AL15" s="1"/>
      <c r="AM15" s="1"/>
      <c r="AN15" s="1"/>
      <c r="AO15" s="1"/>
    </row>
    <row r="16" ht="199.5" customHeight="1">
      <c r="A16" s="1"/>
      <c r="B16" s="22" t="s">
        <v>139</v>
      </c>
      <c r="C16" s="23" t="s">
        <v>23</v>
      </c>
      <c r="D16" s="15" t="s">
        <v>140</v>
      </c>
      <c r="E16" s="14" t="s">
        <v>53</v>
      </c>
      <c r="F16" s="15" t="s">
        <v>25</v>
      </c>
      <c r="G16" s="15">
        <v>3.0</v>
      </c>
      <c r="H16" s="15" t="s">
        <v>141</v>
      </c>
      <c r="I16" s="12" t="s">
        <v>142</v>
      </c>
      <c r="J16" s="15" t="s">
        <v>28</v>
      </c>
      <c r="K16" s="13" t="s">
        <v>143</v>
      </c>
      <c r="L16" s="16" t="s">
        <v>144</v>
      </c>
      <c r="M16" s="14" t="s">
        <v>133</v>
      </c>
      <c r="N16" s="33" t="s">
        <v>134</v>
      </c>
      <c r="O16" s="18" t="s">
        <v>145</v>
      </c>
      <c r="P16" s="18" t="s">
        <v>146</v>
      </c>
      <c r="Q16" s="19">
        <v>0.66</v>
      </c>
      <c r="R16" s="18" t="s">
        <v>147</v>
      </c>
      <c r="S16" s="18" t="s">
        <v>148</v>
      </c>
      <c r="T16" s="20">
        <v>0.0</v>
      </c>
      <c r="U16" s="20">
        <v>0.0</v>
      </c>
      <c r="V16" s="1"/>
      <c r="W16" s="1"/>
      <c r="X16" s="1"/>
      <c r="Y16" s="1"/>
      <c r="Z16" s="1"/>
      <c r="AA16" s="1"/>
      <c r="AB16" s="1"/>
      <c r="AC16" s="1"/>
      <c r="AD16" s="1"/>
      <c r="AE16" s="1"/>
      <c r="AF16" s="1"/>
      <c r="AG16" s="1"/>
      <c r="AH16" s="1"/>
      <c r="AI16" s="1"/>
      <c r="AJ16" s="1"/>
      <c r="AK16" s="1"/>
      <c r="AL16" s="1"/>
      <c r="AM16" s="1"/>
      <c r="AN16" s="1"/>
      <c r="AO16" s="1"/>
    </row>
    <row r="17" ht="123.75" customHeight="1">
      <c r="A17" s="1"/>
      <c r="B17" s="22" t="s">
        <v>149</v>
      </c>
      <c r="C17" s="23" t="s">
        <v>23</v>
      </c>
      <c r="D17" s="14" t="s">
        <v>150</v>
      </c>
      <c r="E17" s="14" t="s">
        <v>53</v>
      </c>
      <c r="F17" s="32" t="s">
        <v>25</v>
      </c>
      <c r="G17" s="32">
        <v>1.0</v>
      </c>
      <c r="H17" s="32" t="s">
        <v>151</v>
      </c>
      <c r="I17" s="12" t="s">
        <v>152</v>
      </c>
      <c r="J17" s="15" t="s">
        <v>28</v>
      </c>
      <c r="K17" s="13" t="s">
        <v>153</v>
      </c>
      <c r="L17" s="16" t="s">
        <v>154</v>
      </c>
      <c r="M17" s="14" t="s">
        <v>155</v>
      </c>
      <c r="N17" s="33" t="s">
        <v>134</v>
      </c>
      <c r="O17" s="18" t="s">
        <v>156</v>
      </c>
      <c r="P17" s="18" t="s">
        <v>157</v>
      </c>
      <c r="Q17" s="19">
        <v>1.0</v>
      </c>
      <c r="R17" s="18" t="s">
        <v>158</v>
      </c>
      <c r="S17" s="18" t="s">
        <v>159</v>
      </c>
      <c r="T17" s="35" t="s">
        <v>160</v>
      </c>
      <c r="U17" s="20" t="s">
        <v>85</v>
      </c>
      <c r="V17" s="1"/>
      <c r="W17" s="1"/>
      <c r="X17" s="1"/>
      <c r="Y17" s="1"/>
      <c r="Z17" s="1"/>
      <c r="AA17" s="1"/>
      <c r="AB17" s="1"/>
      <c r="AC17" s="1"/>
      <c r="AD17" s="1"/>
      <c r="AE17" s="1"/>
      <c r="AF17" s="1"/>
      <c r="AG17" s="1"/>
      <c r="AH17" s="1"/>
      <c r="AI17" s="1"/>
      <c r="AJ17" s="1"/>
      <c r="AK17" s="1"/>
      <c r="AL17" s="1"/>
      <c r="AM17" s="1"/>
      <c r="AN17" s="1"/>
      <c r="AO17" s="1"/>
    </row>
    <row r="18" ht="141.75" customHeight="1">
      <c r="A18" s="1"/>
      <c r="B18" s="22" t="s">
        <v>161</v>
      </c>
      <c r="C18" s="23" t="s">
        <v>23</v>
      </c>
      <c r="D18" s="14" t="s">
        <v>162</v>
      </c>
      <c r="E18" s="14" t="s">
        <v>41</v>
      </c>
      <c r="F18" s="14" t="s">
        <v>63</v>
      </c>
      <c r="G18" s="15">
        <v>2.0</v>
      </c>
      <c r="H18" s="14" t="s">
        <v>163</v>
      </c>
      <c r="I18" s="36" t="s">
        <v>164</v>
      </c>
      <c r="J18" s="15" t="s">
        <v>28</v>
      </c>
      <c r="K18" s="13" t="s">
        <v>165</v>
      </c>
      <c r="L18" s="16" t="s">
        <v>166</v>
      </c>
      <c r="M18" s="14" t="s">
        <v>155</v>
      </c>
      <c r="N18" s="33" t="s">
        <v>134</v>
      </c>
      <c r="O18" s="18" t="s">
        <v>167</v>
      </c>
      <c r="P18" s="18" t="s">
        <v>168</v>
      </c>
      <c r="Q18" s="19">
        <v>1.0</v>
      </c>
      <c r="R18" s="18" t="s">
        <v>169</v>
      </c>
      <c r="S18" s="18" t="s">
        <v>170</v>
      </c>
      <c r="T18" s="35" t="s">
        <v>160</v>
      </c>
      <c r="U18" s="20" t="s">
        <v>85</v>
      </c>
      <c r="V18" s="1"/>
      <c r="W18" s="1"/>
      <c r="X18" s="1"/>
      <c r="Y18" s="1"/>
      <c r="Z18" s="1"/>
      <c r="AA18" s="1"/>
      <c r="AB18" s="1"/>
      <c r="AC18" s="1"/>
      <c r="AD18" s="1"/>
      <c r="AE18" s="1"/>
      <c r="AF18" s="1"/>
      <c r="AG18" s="1"/>
      <c r="AH18" s="1"/>
      <c r="AI18" s="1"/>
      <c r="AJ18" s="1"/>
      <c r="AK18" s="1"/>
      <c r="AL18" s="1"/>
      <c r="AM18" s="1"/>
      <c r="AN18" s="1"/>
      <c r="AO18" s="1"/>
    </row>
    <row r="19" ht="177.75" customHeight="1">
      <c r="A19" s="1"/>
      <c r="B19" s="12" t="s">
        <v>171</v>
      </c>
      <c r="C19" s="13" t="s">
        <v>23</v>
      </c>
      <c r="D19" s="14" t="s">
        <v>172</v>
      </c>
      <c r="E19" s="14" t="s">
        <v>53</v>
      </c>
      <c r="F19" s="14" t="s">
        <v>87</v>
      </c>
      <c r="G19" s="14">
        <v>4.0</v>
      </c>
      <c r="H19" s="15" t="s">
        <v>26</v>
      </c>
      <c r="I19" s="12" t="s">
        <v>173</v>
      </c>
      <c r="J19" s="14" t="s">
        <v>28</v>
      </c>
      <c r="K19" s="13" t="s">
        <v>174</v>
      </c>
      <c r="L19" s="16" t="s">
        <v>175</v>
      </c>
      <c r="M19" s="14" t="s">
        <v>176</v>
      </c>
      <c r="N19" s="24" t="s">
        <v>177</v>
      </c>
      <c r="O19" s="18">
        <v>2.0</v>
      </c>
      <c r="P19" s="18" t="s">
        <v>178</v>
      </c>
      <c r="Q19" s="18" t="str">
        <f>O19/G19</f>
        <v>0.5</v>
      </c>
      <c r="R19" s="18" t="s">
        <v>179</v>
      </c>
      <c r="S19" s="18" t="s">
        <v>85</v>
      </c>
      <c r="T19" s="18" t="s">
        <v>85</v>
      </c>
      <c r="U19" s="18" t="s">
        <v>85</v>
      </c>
      <c r="V19" s="1"/>
      <c r="W19" s="1"/>
      <c r="X19" s="1"/>
      <c r="Y19" s="1"/>
      <c r="Z19" s="1"/>
      <c r="AA19" s="1"/>
      <c r="AB19" s="1"/>
      <c r="AC19" s="1"/>
      <c r="AD19" s="1"/>
      <c r="AE19" s="1"/>
      <c r="AF19" s="1"/>
      <c r="AG19" s="1"/>
      <c r="AH19" s="1"/>
      <c r="AI19" s="1"/>
      <c r="AJ19" s="1"/>
      <c r="AK19" s="1"/>
      <c r="AL19" s="1"/>
      <c r="AM19" s="1"/>
      <c r="AN19" s="1"/>
      <c r="AO19" s="1"/>
    </row>
    <row r="20" ht="149.25" customHeight="1">
      <c r="A20" s="1"/>
      <c r="B20" s="12" t="s">
        <v>180</v>
      </c>
      <c r="C20" s="13" t="s">
        <v>23</v>
      </c>
      <c r="D20" s="14" t="s">
        <v>181</v>
      </c>
      <c r="E20" s="14" t="s">
        <v>53</v>
      </c>
      <c r="F20" s="14" t="s">
        <v>63</v>
      </c>
      <c r="G20" s="14">
        <v>2.0</v>
      </c>
      <c r="H20" s="15" t="s">
        <v>26</v>
      </c>
      <c r="I20" s="12" t="s">
        <v>182</v>
      </c>
      <c r="J20" s="14" t="s">
        <v>77</v>
      </c>
      <c r="K20" s="13" t="s">
        <v>183</v>
      </c>
      <c r="L20" s="16" t="s">
        <v>184</v>
      </c>
      <c r="M20" s="14" t="s">
        <v>176</v>
      </c>
      <c r="N20" s="24" t="s">
        <v>177</v>
      </c>
      <c r="O20" s="18">
        <v>1.0</v>
      </c>
      <c r="P20" s="37" t="s">
        <v>185</v>
      </c>
      <c r="Q20" s="18"/>
      <c r="R20" s="18" t="s">
        <v>186</v>
      </c>
      <c r="S20" s="18" t="s">
        <v>85</v>
      </c>
      <c r="T20" s="18" t="s">
        <v>85</v>
      </c>
      <c r="U20" s="18" t="s">
        <v>85</v>
      </c>
      <c r="V20" s="1"/>
      <c r="W20" s="1"/>
      <c r="X20" s="1"/>
      <c r="Y20" s="1"/>
      <c r="Z20" s="1"/>
      <c r="AA20" s="1"/>
      <c r="AB20" s="1"/>
      <c r="AC20" s="1"/>
      <c r="AD20" s="1"/>
      <c r="AE20" s="1"/>
      <c r="AF20" s="1"/>
      <c r="AG20" s="1"/>
      <c r="AH20" s="1"/>
      <c r="AI20" s="1"/>
      <c r="AJ20" s="1"/>
      <c r="AK20" s="1"/>
      <c r="AL20" s="1"/>
      <c r="AM20" s="1"/>
      <c r="AN20" s="1"/>
      <c r="AO20" s="1"/>
    </row>
    <row r="21" ht="176.25" customHeight="1">
      <c r="A21" s="1"/>
      <c r="B21" s="12" t="s">
        <v>187</v>
      </c>
      <c r="C21" s="13" t="s">
        <v>23</v>
      </c>
      <c r="D21" s="14" t="s">
        <v>188</v>
      </c>
      <c r="E21" s="14" t="s">
        <v>41</v>
      </c>
      <c r="F21" s="14" t="s">
        <v>25</v>
      </c>
      <c r="G21" s="14">
        <v>2.0</v>
      </c>
      <c r="H21" s="15" t="s">
        <v>26</v>
      </c>
      <c r="I21" s="12" t="s">
        <v>189</v>
      </c>
      <c r="J21" s="14" t="s">
        <v>77</v>
      </c>
      <c r="K21" s="13" t="s">
        <v>190</v>
      </c>
      <c r="L21" s="16" t="s">
        <v>191</v>
      </c>
      <c r="M21" s="14" t="s">
        <v>176</v>
      </c>
      <c r="N21" s="24" t="s">
        <v>177</v>
      </c>
      <c r="O21" s="18">
        <v>1.0</v>
      </c>
      <c r="P21" s="18" t="s">
        <v>192</v>
      </c>
      <c r="Q21" s="18" t="str">
        <f>O21/G21</f>
        <v>0.5</v>
      </c>
      <c r="R21" s="18" t="s">
        <v>193</v>
      </c>
      <c r="S21" s="18" t="s">
        <v>85</v>
      </c>
      <c r="T21" s="18" t="s">
        <v>85</v>
      </c>
      <c r="U21" s="18" t="s">
        <v>85</v>
      </c>
      <c r="V21" s="1"/>
      <c r="W21" s="1"/>
      <c r="X21" s="1"/>
      <c r="Y21" s="1"/>
      <c r="Z21" s="1"/>
      <c r="AA21" s="1"/>
      <c r="AB21" s="1"/>
      <c r="AC21" s="1"/>
      <c r="AD21" s="1"/>
      <c r="AE21" s="1"/>
      <c r="AF21" s="1"/>
      <c r="AG21" s="1"/>
      <c r="AH21" s="1"/>
      <c r="AI21" s="1"/>
      <c r="AJ21" s="1"/>
      <c r="AK21" s="1"/>
      <c r="AL21" s="1"/>
      <c r="AM21" s="1"/>
      <c r="AN21" s="1"/>
      <c r="AO21" s="1"/>
    </row>
    <row r="22" ht="126.75" customHeight="1">
      <c r="A22" s="1"/>
      <c r="B22" s="12" t="s">
        <v>194</v>
      </c>
      <c r="C22" s="13" t="s">
        <v>23</v>
      </c>
      <c r="D22" s="14" t="s">
        <v>195</v>
      </c>
      <c r="E22" s="14" t="s">
        <v>41</v>
      </c>
      <c r="F22" s="14" t="s">
        <v>25</v>
      </c>
      <c r="G22" s="14">
        <v>4.0</v>
      </c>
      <c r="H22" s="14" t="s">
        <v>196</v>
      </c>
      <c r="I22" s="12" t="s">
        <v>197</v>
      </c>
      <c r="J22" s="14" t="s">
        <v>28</v>
      </c>
      <c r="K22" s="13" t="s">
        <v>198</v>
      </c>
      <c r="L22" s="16" t="s">
        <v>175</v>
      </c>
      <c r="M22" s="14" t="s">
        <v>199</v>
      </c>
      <c r="N22" s="24" t="s">
        <v>200</v>
      </c>
      <c r="O22" s="29">
        <v>1.0</v>
      </c>
      <c r="P22" s="29"/>
      <c r="Q22" s="29"/>
      <c r="R22" s="29" t="s">
        <v>201</v>
      </c>
      <c r="S22" s="29" t="s">
        <v>85</v>
      </c>
      <c r="T22" s="29" t="s">
        <v>85</v>
      </c>
      <c r="U22" s="29" t="s">
        <v>85</v>
      </c>
      <c r="V22" s="1"/>
      <c r="W22" s="1"/>
      <c r="X22" s="1"/>
      <c r="Y22" s="1"/>
      <c r="Z22" s="1"/>
      <c r="AA22" s="1"/>
      <c r="AB22" s="1"/>
      <c r="AC22" s="1"/>
      <c r="AD22" s="1"/>
      <c r="AE22" s="1"/>
      <c r="AF22" s="1"/>
      <c r="AG22" s="1"/>
      <c r="AH22" s="1"/>
      <c r="AI22" s="1"/>
      <c r="AJ22" s="1"/>
      <c r="AK22" s="1"/>
      <c r="AL22" s="1"/>
      <c r="AM22" s="1"/>
      <c r="AN22" s="1"/>
      <c r="AO22" s="1"/>
    </row>
    <row r="23" ht="104.25" customHeight="1">
      <c r="A23" s="1"/>
      <c r="B23" s="12" t="s">
        <v>202</v>
      </c>
      <c r="C23" s="13" t="s">
        <v>23</v>
      </c>
      <c r="D23" s="14" t="s">
        <v>203</v>
      </c>
      <c r="E23" s="14" t="s">
        <v>41</v>
      </c>
      <c r="F23" s="14" t="s">
        <v>87</v>
      </c>
      <c r="G23" s="14">
        <v>3.0</v>
      </c>
      <c r="H23" s="14" t="s">
        <v>163</v>
      </c>
      <c r="I23" s="13" t="s">
        <v>204</v>
      </c>
      <c r="J23" s="14" t="s">
        <v>28</v>
      </c>
      <c r="K23" s="13" t="s">
        <v>205</v>
      </c>
      <c r="L23" s="16" t="s">
        <v>206</v>
      </c>
      <c r="M23" s="14" t="s">
        <v>199</v>
      </c>
      <c r="N23" s="17" t="s">
        <v>200</v>
      </c>
      <c r="O23" s="18">
        <v>1.0</v>
      </c>
      <c r="P23" s="18" t="s">
        <v>207</v>
      </c>
      <c r="Q23" s="18"/>
      <c r="R23" s="18" t="s">
        <v>208</v>
      </c>
      <c r="S23" s="18" t="s">
        <v>85</v>
      </c>
      <c r="T23" s="18" t="s">
        <v>85</v>
      </c>
      <c r="U23" s="18" t="s">
        <v>85</v>
      </c>
      <c r="V23" s="1"/>
      <c r="W23" s="1"/>
      <c r="X23" s="1"/>
      <c r="Y23" s="1"/>
      <c r="Z23" s="1"/>
      <c r="AA23" s="1"/>
      <c r="AB23" s="1"/>
      <c r="AC23" s="1"/>
      <c r="AD23" s="1"/>
      <c r="AE23" s="1"/>
      <c r="AF23" s="1"/>
      <c r="AG23" s="1"/>
      <c r="AH23" s="1"/>
      <c r="AI23" s="1"/>
      <c r="AJ23" s="1"/>
      <c r="AK23" s="1"/>
      <c r="AL23" s="1"/>
      <c r="AM23" s="1"/>
      <c r="AN23" s="1"/>
      <c r="AO23" s="1"/>
    </row>
    <row r="24" ht="143.25" customHeight="1">
      <c r="A24" s="1"/>
      <c r="B24" s="12" t="s">
        <v>209</v>
      </c>
      <c r="C24" s="13" t="s">
        <v>23</v>
      </c>
      <c r="D24" s="14" t="s">
        <v>210</v>
      </c>
      <c r="E24" s="14" t="s">
        <v>41</v>
      </c>
      <c r="F24" s="14" t="s">
        <v>63</v>
      </c>
      <c r="G24" s="14">
        <v>2.0</v>
      </c>
      <c r="H24" s="14" t="s">
        <v>211</v>
      </c>
      <c r="I24" s="12" t="s">
        <v>212</v>
      </c>
      <c r="J24" s="14" t="s">
        <v>28</v>
      </c>
      <c r="K24" s="13" t="s">
        <v>213</v>
      </c>
      <c r="L24" s="16" t="s">
        <v>214</v>
      </c>
      <c r="M24" s="14" t="s">
        <v>215</v>
      </c>
      <c r="N24" s="17" t="s">
        <v>216</v>
      </c>
      <c r="O24" s="29">
        <v>1.0</v>
      </c>
      <c r="P24" s="29" t="s">
        <v>217</v>
      </c>
      <c r="Q24" s="29"/>
      <c r="R24" s="29" t="s">
        <v>218</v>
      </c>
      <c r="S24" s="29" t="s">
        <v>85</v>
      </c>
      <c r="T24" s="29" t="s">
        <v>85</v>
      </c>
      <c r="U24" s="29" t="s">
        <v>85</v>
      </c>
      <c r="V24" s="1"/>
      <c r="W24" s="1"/>
      <c r="X24" s="1"/>
      <c r="Y24" s="1"/>
      <c r="Z24" s="1"/>
      <c r="AA24" s="1"/>
      <c r="AB24" s="1"/>
      <c r="AC24" s="1"/>
      <c r="AD24" s="1"/>
      <c r="AE24" s="1"/>
      <c r="AF24" s="1"/>
      <c r="AG24" s="1"/>
      <c r="AH24" s="1"/>
      <c r="AI24" s="1"/>
      <c r="AJ24" s="1"/>
      <c r="AK24" s="1"/>
      <c r="AL24" s="1"/>
      <c r="AM24" s="1"/>
      <c r="AN24" s="1"/>
      <c r="AO24" s="1"/>
    </row>
    <row r="25" ht="101.25" customHeight="1">
      <c r="A25" s="1"/>
      <c r="B25" s="12" t="s">
        <v>219</v>
      </c>
      <c r="C25" s="13" t="s">
        <v>23</v>
      </c>
      <c r="D25" s="14" t="s">
        <v>219</v>
      </c>
      <c r="E25" s="14" t="s">
        <v>41</v>
      </c>
      <c r="F25" s="14" t="s">
        <v>87</v>
      </c>
      <c r="G25" s="14">
        <v>2.0</v>
      </c>
      <c r="H25" s="14" t="s">
        <v>220</v>
      </c>
      <c r="I25" s="12" t="s">
        <v>221</v>
      </c>
      <c r="J25" s="14" t="s">
        <v>28</v>
      </c>
      <c r="K25" s="13" t="s">
        <v>222</v>
      </c>
      <c r="L25" s="16" t="s">
        <v>223</v>
      </c>
      <c r="M25" s="14" t="s">
        <v>215</v>
      </c>
      <c r="N25" s="17" t="s">
        <v>216</v>
      </c>
      <c r="O25" s="29">
        <v>1.0</v>
      </c>
      <c r="P25" s="29" t="s">
        <v>224</v>
      </c>
      <c r="Q25" s="29"/>
      <c r="R25" s="29" t="s">
        <v>225</v>
      </c>
      <c r="S25" s="29" t="s">
        <v>85</v>
      </c>
      <c r="T25" s="29" t="s">
        <v>85</v>
      </c>
      <c r="U25" s="29" t="s">
        <v>85</v>
      </c>
      <c r="V25" s="1"/>
      <c r="W25" s="1"/>
      <c r="X25" s="1"/>
      <c r="Y25" s="1"/>
      <c r="Z25" s="1"/>
      <c r="AA25" s="1"/>
      <c r="AB25" s="1"/>
      <c r="AC25" s="1"/>
      <c r="AD25" s="1"/>
      <c r="AE25" s="1"/>
      <c r="AF25" s="1"/>
      <c r="AG25" s="1"/>
      <c r="AH25" s="1"/>
      <c r="AI25" s="1"/>
      <c r="AJ25" s="1"/>
      <c r="AK25" s="1"/>
      <c r="AL25" s="1"/>
      <c r="AM25" s="1"/>
      <c r="AN25" s="1"/>
      <c r="AO25" s="1"/>
    </row>
    <row r="26" ht="99.0" customHeight="1">
      <c r="A26" s="1"/>
      <c r="B26" s="12" t="s">
        <v>226</v>
      </c>
      <c r="C26" s="13" t="s">
        <v>23</v>
      </c>
      <c r="D26" s="14" t="s">
        <v>227</v>
      </c>
      <c r="E26" s="14" t="s">
        <v>41</v>
      </c>
      <c r="F26" s="14" t="s">
        <v>42</v>
      </c>
      <c r="G26" s="14">
        <v>4.0</v>
      </c>
      <c r="H26" s="14" t="s">
        <v>26</v>
      </c>
      <c r="I26" s="12" t="s">
        <v>228</v>
      </c>
      <c r="J26" s="14" t="s">
        <v>28</v>
      </c>
      <c r="K26" s="13" t="s">
        <v>229</v>
      </c>
      <c r="L26" s="16" t="s">
        <v>230</v>
      </c>
      <c r="M26" s="14" t="s">
        <v>215</v>
      </c>
      <c r="N26" s="17" t="s">
        <v>216</v>
      </c>
      <c r="O26" s="29">
        <v>1.0</v>
      </c>
      <c r="P26" s="29" t="s">
        <v>231</v>
      </c>
      <c r="Q26" s="29" t="str">
        <f t="shared" ref="Q26:Q28" si="1">O26/G26</f>
        <v>0.25</v>
      </c>
      <c r="R26" s="29" t="s">
        <v>232</v>
      </c>
      <c r="S26" s="29" t="s">
        <v>85</v>
      </c>
      <c r="T26" s="29" t="s">
        <v>85</v>
      </c>
      <c r="U26" s="29" t="s">
        <v>85</v>
      </c>
      <c r="V26" s="1"/>
      <c r="W26" s="1"/>
      <c r="X26" s="1"/>
      <c r="Y26" s="1"/>
      <c r="Z26" s="1"/>
      <c r="AA26" s="1"/>
      <c r="AB26" s="1"/>
      <c r="AC26" s="1"/>
      <c r="AD26" s="1"/>
      <c r="AE26" s="1"/>
      <c r="AF26" s="1"/>
      <c r="AG26" s="1"/>
      <c r="AH26" s="1"/>
      <c r="AI26" s="1"/>
      <c r="AJ26" s="1"/>
      <c r="AK26" s="1"/>
      <c r="AL26" s="1"/>
      <c r="AM26" s="1"/>
      <c r="AN26" s="1"/>
      <c r="AO26" s="1"/>
    </row>
    <row r="27" ht="155.25" customHeight="1">
      <c r="A27" s="1"/>
      <c r="B27" s="12" t="s">
        <v>233</v>
      </c>
      <c r="C27" s="13" t="s">
        <v>23</v>
      </c>
      <c r="D27" s="14" t="s">
        <v>234</v>
      </c>
      <c r="E27" s="14" t="s">
        <v>53</v>
      </c>
      <c r="F27" s="14" t="s">
        <v>87</v>
      </c>
      <c r="G27" s="14">
        <v>4.0</v>
      </c>
      <c r="H27" s="14" t="s">
        <v>235</v>
      </c>
      <c r="I27" s="12" t="s">
        <v>236</v>
      </c>
      <c r="J27" s="14" t="s">
        <v>237</v>
      </c>
      <c r="K27" s="13" t="s">
        <v>238</v>
      </c>
      <c r="L27" s="16" t="s">
        <v>239</v>
      </c>
      <c r="M27" s="14" t="s">
        <v>240</v>
      </c>
      <c r="N27" s="24" t="s">
        <v>241</v>
      </c>
      <c r="O27" s="18">
        <v>1.0</v>
      </c>
      <c r="P27" s="18" t="s">
        <v>242</v>
      </c>
      <c r="Q27" s="18" t="str">
        <f t="shared" si="1"/>
        <v>0.25</v>
      </c>
      <c r="R27" s="18" t="s">
        <v>243</v>
      </c>
      <c r="S27" s="18" t="s">
        <v>85</v>
      </c>
      <c r="T27" s="18" t="s">
        <v>85</v>
      </c>
      <c r="U27" s="18" t="s">
        <v>85</v>
      </c>
      <c r="V27" s="1"/>
      <c r="W27" s="1"/>
      <c r="X27" s="1"/>
      <c r="Y27" s="1"/>
      <c r="Z27" s="1"/>
      <c r="AA27" s="1"/>
      <c r="AB27" s="1"/>
      <c r="AC27" s="1"/>
      <c r="AD27" s="1"/>
      <c r="AE27" s="1"/>
      <c r="AF27" s="1"/>
      <c r="AG27" s="1"/>
      <c r="AH27" s="1"/>
      <c r="AI27" s="1"/>
      <c r="AJ27" s="1"/>
      <c r="AK27" s="1"/>
      <c r="AL27" s="1"/>
      <c r="AM27" s="1"/>
      <c r="AN27" s="1"/>
      <c r="AO27" s="1"/>
    </row>
    <row r="28" ht="144.0" customHeight="1">
      <c r="A28" s="1"/>
      <c r="B28" s="12" t="s">
        <v>244</v>
      </c>
      <c r="C28" s="13" t="s">
        <v>23</v>
      </c>
      <c r="D28" s="14" t="s">
        <v>244</v>
      </c>
      <c r="E28" s="14" t="s">
        <v>41</v>
      </c>
      <c r="F28" s="14" t="s">
        <v>25</v>
      </c>
      <c r="G28" s="14">
        <v>4.0</v>
      </c>
      <c r="H28" s="14" t="s">
        <v>122</v>
      </c>
      <c r="I28" s="12" t="s">
        <v>245</v>
      </c>
      <c r="J28" s="14" t="s">
        <v>28</v>
      </c>
      <c r="K28" s="13" t="s">
        <v>246</v>
      </c>
      <c r="L28" s="16" t="s">
        <v>175</v>
      </c>
      <c r="M28" s="14" t="s">
        <v>240</v>
      </c>
      <c r="N28" s="24" t="s">
        <v>241</v>
      </c>
      <c r="O28" s="18">
        <v>1.0</v>
      </c>
      <c r="P28" s="18" t="s">
        <v>247</v>
      </c>
      <c r="Q28" s="18" t="str">
        <f t="shared" si="1"/>
        <v>0.25</v>
      </c>
      <c r="R28" s="18" t="s">
        <v>243</v>
      </c>
      <c r="S28" s="18" t="s">
        <v>85</v>
      </c>
      <c r="T28" s="18" t="s">
        <v>85</v>
      </c>
      <c r="U28" s="18" t="s">
        <v>85</v>
      </c>
      <c r="V28" s="1"/>
      <c r="W28" s="1"/>
      <c r="X28" s="1"/>
      <c r="Y28" s="1"/>
      <c r="Z28" s="1"/>
      <c r="AA28" s="1"/>
      <c r="AB28" s="1"/>
      <c r="AC28" s="1"/>
      <c r="AD28" s="1"/>
      <c r="AE28" s="1"/>
      <c r="AF28" s="1"/>
      <c r="AG28" s="1"/>
      <c r="AH28" s="1"/>
      <c r="AI28" s="1"/>
      <c r="AJ28" s="1"/>
      <c r="AK28" s="1"/>
      <c r="AL28" s="1"/>
      <c r="AM28" s="1"/>
      <c r="AN28" s="1"/>
      <c r="AO28" s="1"/>
    </row>
    <row r="29" ht="252.0" customHeight="1">
      <c r="A29" s="1"/>
      <c r="B29" s="12" t="s">
        <v>248</v>
      </c>
      <c r="C29" s="13" t="s">
        <v>23</v>
      </c>
      <c r="D29" s="14" t="s">
        <v>249</v>
      </c>
      <c r="E29" s="14" t="s">
        <v>41</v>
      </c>
      <c r="F29" s="14" t="s">
        <v>63</v>
      </c>
      <c r="G29" s="14">
        <v>3.0</v>
      </c>
      <c r="H29" s="14" t="s">
        <v>122</v>
      </c>
      <c r="I29" s="12" t="s">
        <v>250</v>
      </c>
      <c r="J29" s="14" t="s">
        <v>28</v>
      </c>
      <c r="K29" s="13" t="s">
        <v>251</v>
      </c>
      <c r="L29" s="16" t="s">
        <v>252</v>
      </c>
      <c r="M29" s="14" t="s">
        <v>176</v>
      </c>
      <c r="N29" s="24" t="s">
        <v>177</v>
      </c>
      <c r="O29" s="18">
        <v>2.0</v>
      </c>
      <c r="P29" s="18" t="s">
        <v>253</v>
      </c>
      <c r="Q29" s="34">
        <v>0.66</v>
      </c>
      <c r="R29" s="18" t="s">
        <v>254</v>
      </c>
      <c r="S29" s="18" t="s">
        <v>85</v>
      </c>
      <c r="T29" s="18" t="s">
        <v>85</v>
      </c>
      <c r="U29" s="18" t="s">
        <v>85</v>
      </c>
      <c r="V29" s="1"/>
      <c r="W29" s="1"/>
      <c r="X29" s="1"/>
      <c r="Y29" s="1"/>
      <c r="Z29" s="1"/>
      <c r="AA29" s="1"/>
      <c r="AB29" s="1"/>
      <c r="AC29" s="1"/>
      <c r="AD29" s="1"/>
      <c r="AE29" s="1"/>
      <c r="AF29" s="1"/>
      <c r="AG29" s="1"/>
      <c r="AH29" s="1"/>
      <c r="AI29" s="1"/>
      <c r="AJ29" s="1"/>
      <c r="AK29" s="1"/>
      <c r="AL29" s="1"/>
      <c r="AM29" s="1"/>
      <c r="AN29" s="1"/>
      <c r="AO29" s="1"/>
    </row>
    <row r="30" ht="232.5" customHeight="1">
      <c r="A30" s="1"/>
      <c r="B30" s="12" t="s">
        <v>255</v>
      </c>
      <c r="C30" s="13" t="s">
        <v>23</v>
      </c>
      <c r="D30" s="14" t="s">
        <v>255</v>
      </c>
      <c r="E30" s="14" t="s">
        <v>41</v>
      </c>
      <c r="F30" s="14" t="s">
        <v>63</v>
      </c>
      <c r="G30" s="14">
        <v>4.0</v>
      </c>
      <c r="H30" s="14" t="s">
        <v>256</v>
      </c>
      <c r="I30" s="12" t="s">
        <v>257</v>
      </c>
      <c r="J30" s="14" t="s">
        <v>77</v>
      </c>
      <c r="K30" s="13" t="s">
        <v>258</v>
      </c>
      <c r="L30" s="16" t="s">
        <v>175</v>
      </c>
      <c r="M30" s="14" t="s">
        <v>259</v>
      </c>
      <c r="N30" s="24" t="s">
        <v>260</v>
      </c>
      <c r="O30" s="29">
        <v>1.0</v>
      </c>
      <c r="P30" s="29" t="s">
        <v>261</v>
      </c>
      <c r="Q30" s="38">
        <v>0.5</v>
      </c>
      <c r="R30" s="29" t="s">
        <v>262</v>
      </c>
      <c r="S30" s="29" t="s">
        <v>85</v>
      </c>
      <c r="T30" s="29" t="s">
        <v>85</v>
      </c>
      <c r="U30" s="29" t="s">
        <v>85</v>
      </c>
      <c r="V30" s="1"/>
      <c r="W30" s="1"/>
      <c r="X30" s="1"/>
      <c r="Y30" s="1"/>
      <c r="Z30" s="1"/>
      <c r="AA30" s="1"/>
      <c r="AB30" s="1"/>
      <c r="AC30" s="1"/>
      <c r="AD30" s="1"/>
      <c r="AE30" s="1"/>
      <c r="AF30" s="1"/>
      <c r="AG30" s="1"/>
      <c r="AH30" s="1"/>
      <c r="AI30" s="1"/>
      <c r="AJ30" s="1"/>
      <c r="AK30" s="1"/>
      <c r="AL30" s="1"/>
      <c r="AM30" s="1"/>
      <c r="AN30" s="1"/>
      <c r="AO30" s="1"/>
    </row>
    <row r="31" ht="133.5" customHeight="1">
      <c r="A31" s="1"/>
      <c r="B31" s="12" t="s">
        <v>263</v>
      </c>
      <c r="C31" s="13" t="s">
        <v>23</v>
      </c>
      <c r="D31" s="14" t="s">
        <v>263</v>
      </c>
      <c r="E31" s="14" t="s">
        <v>41</v>
      </c>
      <c r="F31" s="14" t="s">
        <v>63</v>
      </c>
      <c r="G31" s="14">
        <v>2.0</v>
      </c>
      <c r="H31" s="14" t="s">
        <v>256</v>
      </c>
      <c r="I31" s="12" t="s">
        <v>264</v>
      </c>
      <c r="J31" s="14" t="s">
        <v>237</v>
      </c>
      <c r="K31" s="13" t="s">
        <v>265</v>
      </c>
      <c r="L31" s="16" t="s">
        <v>132</v>
      </c>
      <c r="M31" s="14" t="s">
        <v>259</v>
      </c>
      <c r="N31" s="24" t="s">
        <v>260</v>
      </c>
      <c r="O31" s="18">
        <v>1.0</v>
      </c>
      <c r="P31" s="18" t="s">
        <v>266</v>
      </c>
      <c r="Q31" s="34">
        <v>0.5</v>
      </c>
      <c r="R31" s="18" t="s">
        <v>267</v>
      </c>
      <c r="S31" s="18" t="s">
        <v>85</v>
      </c>
      <c r="T31" s="18" t="s">
        <v>85</v>
      </c>
      <c r="U31" s="18" t="s">
        <v>85</v>
      </c>
      <c r="V31" s="1"/>
      <c r="W31" s="1"/>
      <c r="X31" s="1"/>
      <c r="Y31" s="1"/>
      <c r="Z31" s="1"/>
      <c r="AA31" s="1"/>
      <c r="AB31" s="1"/>
      <c r="AC31" s="1"/>
      <c r="AD31" s="1"/>
      <c r="AE31" s="1"/>
      <c r="AF31" s="1"/>
      <c r="AG31" s="1"/>
      <c r="AH31" s="1"/>
      <c r="AI31" s="1"/>
      <c r="AJ31" s="1"/>
      <c r="AK31" s="1"/>
      <c r="AL31" s="1"/>
      <c r="AM31" s="1"/>
      <c r="AN31" s="1"/>
      <c r="AO31" s="1"/>
    </row>
    <row r="32" ht="105.75" customHeight="1">
      <c r="A32" s="1"/>
      <c r="B32" s="12" t="s">
        <v>268</v>
      </c>
      <c r="C32" s="13" t="s">
        <v>23</v>
      </c>
      <c r="D32" s="14" t="s">
        <v>269</v>
      </c>
      <c r="E32" s="14" t="s">
        <v>41</v>
      </c>
      <c r="F32" s="14" t="s">
        <v>63</v>
      </c>
      <c r="G32" s="14">
        <v>2.0</v>
      </c>
      <c r="H32" s="14" t="s">
        <v>270</v>
      </c>
      <c r="I32" s="12" t="s">
        <v>271</v>
      </c>
      <c r="J32" s="14" t="s">
        <v>28</v>
      </c>
      <c r="K32" s="13" t="s">
        <v>272</v>
      </c>
      <c r="L32" s="16" t="s">
        <v>273</v>
      </c>
      <c r="M32" s="14" t="s">
        <v>240</v>
      </c>
      <c r="N32" s="24" t="s">
        <v>274</v>
      </c>
      <c r="O32" s="18">
        <v>1.0</v>
      </c>
      <c r="P32" s="18" t="s">
        <v>275</v>
      </c>
      <c r="Q32" s="34">
        <v>0.5</v>
      </c>
      <c r="R32" s="18" t="s">
        <v>243</v>
      </c>
      <c r="S32" s="18" t="s">
        <v>85</v>
      </c>
      <c r="T32" s="18" t="s">
        <v>85</v>
      </c>
      <c r="U32" s="18" t="s">
        <v>85</v>
      </c>
      <c r="V32" s="1"/>
      <c r="W32" s="1"/>
      <c r="X32" s="1"/>
      <c r="Y32" s="1"/>
      <c r="Z32" s="1"/>
      <c r="AA32" s="1"/>
      <c r="AB32" s="1"/>
      <c r="AC32" s="1"/>
      <c r="AD32" s="1"/>
      <c r="AE32" s="1"/>
      <c r="AF32" s="1"/>
      <c r="AG32" s="1"/>
      <c r="AH32" s="1"/>
      <c r="AI32" s="1"/>
      <c r="AJ32" s="1"/>
      <c r="AK32" s="1"/>
      <c r="AL32" s="1"/>
      <c r="AM32" s="1"/>
      <c r="AN32" s="1"/>
      <c r="AO32" s="1"/>
    </row>
    <row r="33" ht="165.0" customHeight="1">
      <c r="A33" s="1"/>
      <c r="B33" s="12" t="s">
        <v>276</v>
      </c>
      <c r="C33" s="13" t="s">
        <v>23</v>
      </c>
      <c r="D33" s="14" t="s">
        <v>276</v>
      </c>
      <c r="E33" s="14" t="s">
        <v>41</v>
      </c>
      <c r="F33" s="14" t="s">
        <v>63</v>
      </c>
      <c r="G33" s="14">
        <v>6.0</v>
      </c>
      <c r="H33" s="14" t="s">
        <v>277</v>
      </c>
      <c r="I33" s="12" t="s">
        <v>278</v>
      </c>
      <c r="J33" s="14" t="s">
        <v>28</v>
      </c>
      <c r="K33" s="13" t="s">
        <v>279</v>
      </c>
      <c r="L33" s="16" t="s">
        <v>280</v>
      </c>
      <c r="M33" s="14" t="s">
        <v>199</v>
      </c>
      <c r="N33" s="24" t="s">
        <v>200</v>
      </c>
      <c r="O33" s="18">
        <v>2.0</v>
      </c>
      <c r="P33" s="18" t="s">
        <v>281</v>
      </c>
      <c r="Q33" s="34" t="str">
        <f>O33/G33</f>
        <v>33%</v>
      </c>
      <c r="R33" s="18" t="s">
        <v>282</v>
      </c>
      <c r="S33" s="18" t="s">
        <v>85</v>
      </c>
      <c r="T33" s="18" t="s">
        <v>85</v>
      </c>
      <c r="U33" s="18" t="s">
        <v>85</v>
      </c>
      <c r="V33" s="1"/>
      <c r="W33" s="1"/>
      <c r="X33" s="1"/>
      <c r="Y33" s="1"/>
      <c r="Z33" s="1"/>
      <c r="AA33" s="1"/>
      <c r="AB33" s="1"/>
      <c r="AC33" s="1"/>
      <c r="AD33" s="1"/>
      <c r="AE33" s="1"/>
      <c r="AF33" s="1"/>
      <c r="AG33" s="1"/>
      <c r="AH33" s="1"/>
      <c r="AI33" s="1"/>
      <c r="AJ33" s="1"/>
      <c r="AK33" s="1"/>
      <c r="AL33" s="1"/>
      <c r="AM33" s="1"/>
      <c r="AN33" s="1"/>
      <c r="AO33" s="1"/>
    </row>
    <row r="34" ht="126.75" customHeight="1">
      <c r="A34" s="1"/>
      <c r="B34" s="12" t="s">
        <v>283</v>
      </c>
      <c r="C34" s="13" t="s">
        <v>23</v>
      </c>
      <c r="D34" s="14" t="s">
        <v>284</v>
      </c>
      <c r="E34" s="14" t="s">
        <v>41</v>
      </c>
      <c r="F34" s="14" t="s">
        <v>63</v>
      </c>
      <c r="G34" s="14">
        <v>6.0</v>
      </c>
      <c r="H34" s="14" t="s">
        <v>285</v>
      </c>
      <c r="I34" s="12" t="s">
        <v>286</v>
      </c>
      <c r="J34" s="14" t="s">
        <v>287</v>
      </c>
      <c r="K34" s="39" t="s">
        <v>288</v>
      </c>
      <c r="L34" s="16" t="s">
        <v>280</v>
      </c>
      <c r="M34" s="14" t="s">
        <v>199</v>
      </c>
      <c r="N34" s="24" t="s">
        <v>200</v>
      </c>
      <c r="O34" s="29" t="s">
        <v>85</v>
      </c>
      <c r="P34" s="29" t="s">
        <v>85</v>
      </c>
      <c r="Q34" s="29" t="s">
        <v>85</v>
      </c>
      <c r="R34" s="29" t="s">
        <v>289</v>
      </c>
      <c r="S34" s="29" t="s">
        <v>85</v>
      </c>
      <c r="T34" s="29" t="s">
        <v>85</v>
      </c>
      <c r="U34" s="29" t="s">
        <v>85</v>
      </c>
      <c r="V34" s="1"/>
      <c r="W34" s="1"/>
      <c r="X34" s="1"/>
      <c r="Y34" s="1"/>
      <c r="Z34" s="1"/>
      <c r="AA34" s="1"/>
      <c r="AB34" s="1"/>
      <c r="AC34" s="1"/>
      <c r="AD34" s="1"/>
      <c r="AE34" s="1"/>
      <c r="AF34" s="1"/>
      <c r="AG34" s="1"/>
      <c r="AH34" s="1"/>
      <c r="AI34" s="1"/>
      <c r="AJ34" s="1"/>
      <c r="AK34" s="1"/>
      <c r="AL34" s="1"/>
      <c r="AM34" s="1"/>
      <c r="AN34" s="1"/>
      <c r="AO34" s="1"/>
    </row>
    <row r="35" ht="114.75" customHeight="1">
      <c r="A35" s="1"/>
      <c r="B35" s="12" t="s">
        <v>290</v>
      </c>
      <c r="C35" s="13" t="s">
        <v>23</v>
      </c>
      <c r="D35" s="14" t="s">
        <v>291</v>
      </c>
      <c r="E35" s="14" t="s">
        <v>41</v>
      </c>
      <c r="F35" s="14" t="s">
        <v>25</v>
      </c>
      <c r="G35" s="14">
        <v>2.0</v>
      </c>
      <c r="H35" s="14" t="s">
        <v>270</v>
      </c>
      <c r="I35" s="12" t="s">
        <v>292</v>
      </c>
      <c r="J35" s="14" t="s">
        <v>77</v>
      </c>
      <c r="K35" s="12" t="s">
        <v>293</v>
      </c>
      <c r="L35" s="16" t="s">
        <v>294</v>
      </c>
      <c r="M35" s="14" t="s">
        <v>176</v>
      </c>
      <c r="N35" s="24" t="s">
        <v>177</v>
      </c>
      <c r="O35" s="29" t="s">
        <v>85</v>
      </c>
      <c r="P35" s="18" t="s">
        <v>295</v>
      </c>
      <c r="Q35" s="29" t="s">
        <v>85</v>
      </c>
      <c r="R35" s="18" t="s">
        <v>296</v>
      </c>
      <c r="S35" s="18" t="s">
        <v>85</v>
      </c>
      <c r="T35" s="18" t="s">
        <v>85</v>
      </c>
      <c r="U35" s="18" t="s">
        <v>85</v>
      </c>
      <c r="V35" s="1"/>
      <c r="W35" s="1"/>
      <c r="X35" s="1"/>
      <c r="Y35" s="1"/>
      <c r="Z35" s="1"/>
      <c r="AA35" s="1"/>
      <c r="AB35" s="1"/>
      <c r="AC35" s="1"/>
      <c r="AD35" s="1"/>
      <c r="AE35" s="1"/>
      <c r="AF35" s="1"/>
      <c r="AG35" s="1"/>
      <c r="AH35" s="1"/>
      <c r="AI35" s="1"/>
      <c r="AJ35" s="1"/>
      <c r="AK35" s="1"/>
      <c r="AL35" s="1"/>
      <c r="AM35" s="1"/>
      <c r="AN35" s="1"/>
      <c r="AO35" s="1"/>
    </row>
    <row r="36" ht="174.0" customHeight="1">
      <c r="A36" s="40"/>
      <c r="B36" s="22" t="s">
        <v>297</v>
      </c>
      <c r="C36" s="23" t="s">
        <v>23</v>
      </c>
      <c r="D36" s="14" t="s">
        <v>298</v>
      </c>
      <c r="E36" s="14" t="s">
        <v>41</v>
      </c>
      <c r="F36" s="14" t="s">
        <v>25</v>
      </c>
      <c r="G36" s="14">
        <v>2.0</v>
      </c>
      <c r="H36" s="14" t="s">
        <v>235</v>
      </c>
      <c r="I36" s="12" t="s">
        <v>299</v>
      </c>
      <c r="J36" s="14" t="s">
        <v>28</v>
      </c>
      <c r="K36" s="12" t="s">
        <v>300</v>
      </c>
      <c r="L36" s="16" t="s">
        <v>301</v>
      </c>
      <c r="M36" s="14" t="s">
        <v>302</v>
      </c>
      <c r="N36" s="24" t="s">
        <v>303</v>
      </c>
      <c r="O36" s="29" t="s">
        <v>304</v>
      </c>
      <c r="P36" s="18" t="s">
        <v>305</v>
      </c>
      <c r="Q36" s="34">
        <v>0.5</v>
      </c>
      <c r="R36" s="18" t="s">
        <v>306</v>
      </c>
      <c r="S36" s="18" t="s">
        <v>307</v>
      </c>
      <c r="T36" s="18" t="s">
        <v>308</v>
      </c>
      <c r="U36" s="18" t="s">
        <v>309</v>
      </c>
      <c r="V36" s="40"/>
      <c r="W36" s="40"/>
      <c r="X36" s="40"/>
      <c r="Y36" s="40"/>
      <c r="Z36" s="40"/>
      <c r="AA36" s="40"/>
      <c r="AB36" s="40"/>
      <c r="AC36" s="40"/>
      <c r="AD36" s="40"/>
      <c r="AE36" s="40"/>
      <c r="AF36" s="40"/>
      <c r="AG36" s="40"/>
      <c r="AH36" s="40"/>
      <c r="AI36" s="40"/>
      <c r="AJ36" s="40"/>
      <c r="AK36" s="40"/>
      <c r="AL36" s="40"/>
      <c r="AM36" s="40"/>
      <c r="AN36" s="40"/>
      <c r="AO36" s="40"/>
    </row>
    <row r="37" ht="104.25" customHeight="1">
      <c r="A37" s="40"/>
      <c r="B37" s="22" t="s">
        <v>310</v>
      </c>
      <c r="C37" s="23" t="s">
        <v>23</v>
      </c>
      <c r="D37" s="14" t="s">
        <v>311</v>
      </c>
      <c r="E37" s="14" t="s">
        <v>41</v>
      </c>
      <c r="F37" s="14" t="s">
        <v>42</v>
      </c>
      <c r="G37" s="14">
        <v>1.0</v>
      </c>
      <c r="H37" s="14" t="s">
        <v>312</v>
      </c>
      <c r="I37" s="12" t="s">
        <v>313</v>
      </c>
      <c r="J37" s="14" t="s">
        <v>28</v>
      </c>
      <c r="K37" s="12" t="s">
        <v>314</v>
      </c>
      <c r="L37" s="16" t="s">
        <v>315</v>
      </c>
      <c r="M37" s="14" t="s">
        <v>316</v>
      </c>
      <c r="N37" s="24" t="s">
        <v>317</v>
      </c>
      <c r="O37" s="18" t="s">
        <v>318</v>
      </c>
      <c r="P37" s="18" t="s">
        <v>319</v>
      </c>
      <c r="Q37" s="38">
        <v>0.33</v>
      </c>
      <c r="R37" s="18" t="s">
        <v>320</v>
      </c>
      <c r="S37" s="18" t="s">
        <v>321</v>
      </c>
      <c r="T37" s="18" t="s">
        <v>322</v>
      </c>
      <c r="U37" s="18" t="s">
        <v>323</v>
      </c>
      <c r="V37" s="40"/>
      <c r="W37" s="40"/>
      <c r="X37" s="40"/>
      <c r="Y37" s="40"/>
      <c r="Z37" s="40"/>
      <c r="AA37" s="40"/>
      <c r="AB37" s="40"/>
      <c r="AC37" s="40"/>
      <c r="AD37" s="40"/>
      <c r="AE37" s="40"/>
      <c r="AF37" s="40"/>
      <c r="AG37" s="40"/>
      <c r="AH37" s="40"/>
      <c r="AI37" s="40"/>
      <c r="AJ37" s="40"/>
      <c r="AK37" s="40"/>
      <c r="AL37" s="40"/>
      <c r="AM37" s="40"/>
      <c r="AN37" s="40"/>
      <c r="AO37" s="40"/>
    </row>
    <row r="38" ht="84.0" customHeight="1">
      <c r="A38" s="40"/>
      <c r="B38" s="22" t="s">
        <v>324</v>
      </c>
      <c r="C38" s="23" t="s">
        <v>23</v>
      </c>
      <c r="D38" s="14" t="s">
        <v>325</v>
      </c>
      <c r="E38" s="14" t="s">
        <v>41</v>
      </c>
      <c r="F38" s="14" t="s">
        <v>25</v>
      </c>
      <c r="G38" s="14">
        <v>1.0</v>
      </c>
      <c r="H38" s="14" t="s">
        <v>326</v>
      </c>
      <c r="I38" s="12" t="s">
        <v>327</v>
      </c>
      <c r="J38" s="14" t="s">
        <v>328</v>
      </c>
      <c r="K38" s="12" t="s">
        <v>329</v>
      </c>
      <c r="L38" s="16" t="s">
        <v>330</v>
      </c>
      <c r="M38" s="14" t="s">
        <v>316</v>
      </c>
      <c r="N38" s="17" t="s">
        <v>317</v>
      </c>
      <c r="O38" s="18" t="s">
        <v>331</v>
      </c>
      <c r="P38" s="29" t="s">
        <v>332</v>
      </c>
      <c r="Q38" s="38">
        <v>0.33</v>
      </c>
      <c r="R38" s="18" t="s">
        <v>333</v>
      </c>
      <c r="S38" s="18" t="s">
        <v>334</v>
      </c>
      <c r="T38" s="18" t="s">
        <v>85</v>
      </c>
      <c r="U38" s="18" t="s">
        <v>335</v>
      </c>
      <c r="V38" s="40"/>
      <c r="W38" s="40"/>
      <c r="X38" s="40"/>
      <c r="Y38" s="40"/>
      <c r="Z38" s="40"/>
      <c r="AA38" s="40"/>
      <c r="AB38" s="40"/>
      <c r="AC38" s="40"/>
      <c r="AD38" s="40"/>
      <c r="AE38" s="40"/>
      <c r="AF38" s="40"/>
      <c r="AG38" s="40"/>
      <c r="AH38" s="40"/>
      <c r="AI38" s="40"/>
      <c r="AJ38" s="40"/>
      <c r="AK38" s="40"/>
      <c r="AL38" s="40"/>
      <c r="AM38" s="40"/>
      <c r="AN38" s="40"/>
      <c r="AO38" s="40"/>
    </row>
    <row r="39" ht="85.5" customHeight="1">
      <c r="A39" s="40"/>
      <c r="B39" s="22" t="s">
        <v>336</v>
      </c>
      <c r="C39" s="23" t="s">
        <v>337</v>
      </c>
      <c r="D39" s="14" t="s">
        <v>338</v>
      </c>
      <c r="E39" s="14" t="s">
        <v>53</v>
      </c>
      <c r="F39" s="41" t="s">
        <v>87</v>
      </c>
      <c r="G39" s="41">
        <v>1.0</v>
      </c>
      <c r="H39" s="14" t="s">
        <v>339</v>
      </c>
      <c r="I39" s="39" t="s">
        <v>340</v>
      </c>
      <c r="J39" s="14" t="s">
        <v>237</v>
      </c>
      <c r="K39" s="12" t="s">
        <v>341</v>
      </c>
      <c r="L39" s="16" t="s">
        <v>342</v>
      </c>
      <c r="M39" s="14" t="s">
        <v>316</v>
      </c>
      <c r="N39" s="17" t="s">
        <v>317</v>
      </c>
      <c r="O39" s="18" t="s">
        <v>343</v>
      </c>
      <c r="P39" s="18" t="s">
        <v>344</v>
      </c>
      <c r="Q39" s="38">
        <v>1.0</v>
      </c>
      <c r="R39" s="18" t="s">
        <v>85</v>
      </c>
      <c r="S39" s="18" t="s">
        <v>85</v>
      </c>
      <c r="T39" s="18" t="s">
        <v>85</v>
      </c>
      <c r="U39" s="18" t="s">
        <v>85</v>
      </c>
      <c r="V39" s="40"/>
      <c r="W39" s="40"/>
      <c r="X39" s="40"/>
      <c r="Y39" s="40"/>
      <c r="Z39" s="40"/>
      <c r="AA39" s="40"/>
      <c r="AB39" s="40"/>
      <c r="AC39" s="40"/>
      <c r="AD39" s="40"/>
      <c r="AE39" s="40"/>
      <c r="AF39" s="40"/>
      <c r="AG39" s="40"/>
      <c r="AH39" s="40"/>
      <c r="AI39" s="40"/>
      <c r="AJ39" s="40"/>
      <c r="AK39" s="40"/>
      <c r="AL39" s="40"/>
      <c r="AM39" s="40"/>
      <c r="AN39" s="40"/>
      <c r="AO39" s="40"/>
    </row>
    <row r="40" ht="106.5" customHeight="1">
      <c r="A40" s="40"/>
      <c r="B40" s="22" t="s">
        <v>345</v>
      </c>
      <c r="C40" s="23" t="s">
        <v>23</v>
      </c>
      <c r="D40" s="14" t="s">
        <v>338</v>
      </c>
      <c r="E40" s="14" t="s">
        <v>53</v>
      </c>
      <c r="F40" s="41" t="s">
        <v>87</v>
      </c>
      <c r="G40" s="41">
        <v>2.0</v>
      </c>
      <c r="H40" s="14" t="s">
        <v>339</v>
      </c>
      <c r="I40" s="39" t="s">
        <v>346</v>
      </c>
      <c r="J40" s="14" t="s">
        <v>237</v>
      </c>
      <c r="K40" s="12" t="s">
        <v>347</v>
      </c>
      <c r="L40" s="16" t="s">
        <v>348</v>
      </c>
      <c r="M40" s="14" t="s">
        <v>349</v>
      </c>
      <c r="N40" s="17" t="s">
        <v>317</v>
      </c>
      <c r="O40" s="29" t="s">
        <v>350</v>
      </c>
      <c r="P40" s="29" t="s">
        <v>351</v>
      </c>
      <c r="Q40" s="38">
        <v>1.0</v>
      </c>
      <c r="R40" s="18" t="s">
        <v>352</v>
      </c>
      <c r="S40" s="18" t="s">
        <v>353</v>
      </c>
      <c r="T40" s="18" t="s">
        <v>85</v>
      </c>
      <c r="U40" s="18" t="s">
        <v>85</v>
      </c>
      <c r="V40" s="40"/>
      <c r="W40" s="40"/>
      <c r="X40" s="40"/>
      <c r="Y40" s="40"/>
      <c r="Z40" s="40"/>
      <c r="AA40" s="40"/>
      <c r="AB40" s="40"/>
      <c r="AC40" s="40"/>
      <c r="AD40" s="40"/>
      <c r="AE40" s="40"/>
      <c r="AF40" s="40"/>
      <c r="AG40" s="40"/>
      <c r="AH40" s="40"/>
      <c r="AI40" s="40"/>
      <c r="AJ40" s="40"/>
      <c r="AK40" s="40"/>
      <c r="AL40" s="40"/>
      <c r="AM40" s="40"/>
      <c r="AN40" s="40"/>
      <c r="AO40" s="40"/>
    </row>
    <row r="41" ht="84.0" customHeight="1">
      <c r="A41" s="40"/>
      <c r="B41" s="22" t="s">
        <v>354</v>
      </c>
      <c r="C41" s="23" t="s">
        <v>23</v>
      </c>
      <c r="D41" s="14" t="s">
        <v>355</v>
      </c>
      <c r="E41" s="14" t="s">
        <v>41</v>
      </c>
      <c r="F41" s="14" t="s">
        <v>87</v>
      </c>
      <c r="G41" s="14">
        <v>1.0</v>
      </c>
      <c r="H41" s="14" t="s">
        <v>356</v>
      </c>
      <c r="I41" s="13" t="s">
        <v>357</v>
      </c>
      <c r="J41" s="14" t="s">
        <v>237</v>
      </c>
      <c r="K41" s="12" t="s">
        <v>358</v>
      </c>
      <c r="L41" s="16" t="s">
        <v>330</v>
      </c>
      <c r="M41" s="14" t="s">
        <v>316</v>
      </c>
      <c r="N41" s="17" t="s">
        <v>317</v>
      </c>
      <c r="O41" s="18" t="s">
        <v>359</v>
      </c>
      <c r="P41" s="29" t="s">
        <v>360</v>
      </c>
      <c r="Q41" s="38">
        <v>0.33</v>
      </c>
      <c r="R41" s="18" t="s">
        <v>361</v>
      </c>
      <c r="S41" s="18" t="s">
        <v>362</v>
      </c>
      <c r="T41" s="18" t="s">
        <v>322</v>
      </c>
      <c r="U41" s="18" t="s">
        <v>335</v>
      </c>
      <c r="V41" s="40"/>
      <c r="W41" s="40"/>
      <c r="X41" s="40"/>
      <c r="Y41" s="40"/>
      <c r="Z41" s="40"/>
      <c r="AA41" s="40"/>
      <c r="AB41" s="40"/>
      <c r="AC41" s="40"/>
      <c r="AD41" s="40"/>
      <c r="AE41" s="40"/>
      <c r="AF41" s="40"/>
      <c r="AG41" s="40"/>
      <c r="AH41" s="40"/>
      <c r="AI41" s="40"/>
      <c r="AJ41" s="40"/>
      <c r="AK41" s="40"/>
      <c r="AL41" s="40"/>
      <c r="AM41" s="40"/>
      <c r="AN41" s="40"/>
      <c r="AO41" s="40"/>
    </row>
    <row r="42" ht="15.75" customHeight="1">
      <c r="A42" s="1"/>
      <c r="B42" s="22" t="s">
        <v>363</v>
      </c>
      <c r="C42" s="23" t="s">
        <v>23</v>
      </c>
      <c r="D42" s="14" t="s">
        <v>364</v>
      </c>
      <c r="E42" s="14" t="s">
        <v>41</v>
      </c>
      <c r="F42" s="14" t="s">
        <v>63</v>
      </c>
      <c r="G42" s="14">
        <v>1.0</v>
      </c>
      <c r="H42" s="14" t="s">
        <v>365</v>
      </c>
      <c r="I42" s="13" t="s">
        <v>366</v>
      </c>
      <c r="J42" s="14" t="s">
        <v>28</v>
      </c>
      <c r="K42" s="12" t="s">
        <v>367</v>
      </c>
      <c r="L42" s="16" t="s">
        <v>330</v>
      </c>
      <c r="M42" s="14" t="s">
        <v>316</v>
      </c>
      <c r="N42" s="17" t="s">
        <v>317</v>
      </c>
      <c r="O42" s="18" t="s">
        <v>368</v>
      </c>
      <c r="P42" s="18" t="s">
        <v>369</v>
      </c>
      <c r="Q42" s="42">
        <v>0.33</v>
      </c>
      <c r="R42" s="18" t="s">
        <v>370</v>
      </c>
      <c r="S42" s="18" t="s">
        <v>371</v>
      </c>
      <c r="T42" s="18" t="s">
        <v>322</v>
      </c>
      <c r="U42" s="18" t="s">
        <v>335</v>
      </c>
      <c r="V42" s="1"/>
      <c r="W42" s="1"/>
      <c r="X42" s="1"/>
      <c r="Y42" s="1"/>
      <c r="Z42" s="1"/>
      <c r="AA42" s="1"/>
      <c r="AB42" s="1"/>
      <c r="AC42" s="1"/>
      <c r="AD42" s="1"/>
      <c r="AE42" s="1"/>
      <c r="AF42" s="1"/>
      <c r="AG42" s="1"/>
      <c r="AH42" s="1"/>
      <c r="AI42" s="1"/>
      <c r="AJ42" s="1"/>
      <c r="AK42" s="1"/>
      <c r="AL42" s="1"/>
      <c r="AM42" s="1"/>
      <c r="AN42" s="1"/>
      <c r="AO42" s="1"/>
    </row>
    <row r="43" ht="201.0" customHeight="1">
      <c r="A43" s="1"/>
      <c r="B43" s="22" t="s">
        <v>372</v>
      </c>
      <c r="C43" s="23" t="s">
        <v>23</v>
      </c>
      <c r="D43" s="14" t="s">
        <v>373</v>
      </c>
      <c r="E43" s="14" t="s">
        <v>41</v>
      </c>
      <c r="F43" s="14" t="s">
        <v>87</v>
      </c>
      <c r="G43" s="14">
        <v>1.0</v>
      </c>
      <c r="H43" s="15" t="s">
        <v>356</v>
      </c>
      <c r="I43" s="12" t="s">
        <v>374</v>
      </c>
      <c r="J43" s="15" t="s">
        <v>237</v>
      </c>
      <c r="K43" s="12" t="s">
        <v>375</v>
      </c>
      <c r="L43" s="16" t="s">
        <v>330</v>
      </c>
      <c r="M43" s="14" t="s">
        <v>316</v>
      </c>
      <c r="N43" s="17" t="s">
        <v>317</v>
      </c>
      <c r="O43" s="18" t="s">
        <v>335</v>
      </c>
      <c r="P43" s="18" t="s">
        <v>85</v>
      </c>
      <c r="Q43" s="42">
        <v>0.33</v>
      </c>
      <c r="R43" s="18" t="s">
        <v>85</v>
      </c>
      <c r="S43" s="18" t="s">
        <v>85</v>
      </c>
      <c r="T43" s="18" t="s">
        <v>85</v>
      </c>
      <c r="U43" s="18" t="s">
        <v>85</v>
      </c>
      <c r="V43" s="1"/>
      <c r="W43" s="1"/>
      <c r="X43" s="1"/>
      <c r="Y43" s="1"/>
      <c r="Z43" s="1"/>
      <c r="AA43" s="1"/>
      <c r="AB43" s="1"/>
      <c r="AC43" s="1"/>
      <c r="AD43" s="1"/>
      <c r="AE43" s="1"/>
      <c r="AF43" s="1"/>
      <c r="AG43" s="1"/>
      <c r="AH43" s="1"/>
      <c r="AI43" s="1"/>
      <c r="AJ43" s="1"/>
      <c r="AK43" s="1"/>
      <c r="AL43" s="1"/>
      <c r="AM43" s="1"/>
      <c r="AN43" s="1"/>
      <c r="AO43" s="1"/>
    </row>
    <row r="44" ht="15.75" customHeight="1">
      <c r="A44" s="43"/>
      <c r="B44" s="22" t="s">
        <v>376</v>
      </c>
      <c r="C44" s="23" t="s">
        <v>23</v>
      </c>
      <c r="D44" s="14" t="s">
        <v>377</v>
      </c>
      <c r="E44" s="14" t="s">
        <v>41</v>
      </c>
      <c r="F44" s="14" t="s">
        <v>87</v>
      </c>
      <c r="G44" s="14">
        <v>1.0</v>
      </c>
      <c r="H44" s="14" t="s">
        <v>151</v>
      </c>
      <c r="I44" s="12" t="s">
        <v>378</v>
      </c>
      <c r="J44" s="12" t="s">
        <v>237</v>
      </c>
      <c r="K44" s="12" t="s">
        <v>379</v>
      </c>
      <c r="L44" s="16" t="s">
        <v>330</v>
      </c>
      <c r="M44" s="14" t="s">
        <v>316</v>
      </c>
      <c r="N44" s="17" t="s">
        <v>317</v>
      </c>
      <c r="O44" s="18" t="s">
        <v>380</v>
      </c>
      <c r="P44" s="18" t="s">
        <v>381</v>
      </c>
      <c r="Q44" s="42">
        <v>1.0</v>
      </c>
      <c r="R44" s="18" t="s">
        <v>382</v>
      </c>
      <c r="S44" s="18" t="s">
        <v>383</v>
      </c>
      <c r="T44" s="18" t="s">
        <v>322</v>
      </c>
      <c r="U44" s="18" t="s">
        <v>335</v>
      </c>
      <c r="V44" s="43"/>
      <c r="W44" s="43"/>
      <c r="X44" s="43"/>
      <c r="Y44" s="43"/>
      <c r="Z44" s="43"/>
      <c r="AA44" s="43"/>
      <c r="AB44" s="43"/>
      <c r="AC44" s="43"/>
      <c r="AD44" s="43"/>
      <c r="AE44" s="43"/>
      <c r="AF44" s="43"/>
      <c r="AG44" s="43"/>
      <c r="AH44" s="43"/>
      <c r="AI44" s="43"/>
      <c r="AJ44" s="43"/>
      <c r="AK44" s="43"/>
      <c r="AL44" s="43"/>
      <c r="AM44" s="43"/>
      <c r="AN44" s="43"/>
      <c r="AO44" s="43"/>
    </row>
    <row r="45" ht="216.0" customHeight="1">
      <c r="A45" s="1"/>
      <c r="B45" s="22" t="s">
        <v>384</v>
      </c>
      <c r="C45" s="23" t="s">
        <v>23</v>
      </c>
      <c r="D45" s="14" t="s">
        <v>385</v>
      </c>
      <c r="E45" s="14" t="s">
        <v>41</v>
      </c>
      <c r="F45" s="14" t="s">
        <v>386</v>
      </c>
      <c r="G45" s="14">
        <v>1.0</v>
      </c>
      <c r="H45" s="14" t="s">
        <v>387</v>
      </c>
      <c r="I45" s="12" t="s">
        <v>388</v>
      </c>
      <c r="J45" s="14" t="s">
        <v>77</v>
      </c>
      <c r="K45" s="12" t="s">
        <v>389</v>
      </c>
      <c r="L45" s="16" t="s">
        <v>330</v>
      </c>
      <c r="M45" s="14" t="s">
        <v>390</v>
      </c>
      <c r="N45" s="17" t="s">
        <v>317</v>
      </c>
      <c r="O45" s="18" t="s">
        <v>391</v>
      </c>
      <c r="P45" s="18" t="s">
        <v>85</v>
      </c>
      <c r="Q45" s="38">
        <v>0.33</v>
      </c>
      <c r="R45" s="18" t="s">
        <v>85</v>
      </c>
      <c r="S45" s="18" t="s">
        <v>85</v>
      </c>
      <c r="T45" s="18" t="s">
        <v>85</v>
      </c>
      <c r="U45" s="18" t="s">
        <v>85</v>
      </c>
      <c r="V45" s="1"/>
      <c r="W45" s="1"/>
      <c r="X45" s="1"/>
      <c r="Y45" s="1"/>
      <c r="Z45" s="1"/>
      <c r="AA45" s="1"/>
      <c r="AB45" s="1"/>
      <c r="AC45" s="1"/>
      <c r="AD45" s="1"/>
      <c r="AE45" s="1"/>
      <c r="AF45" s="1"/>
      <c r="AG45" s="1"/>
      <c r="AH45" s="1"/>
      <c r="AI45" s="1"/>
      <c r="AJ45" s="1"/>
      <c r="AK45" s="1"/>
      <c r="AL45" s="1"/>
      <c r="AM45" s="1"/>
      <c r="AN45" s="1"/>
      <c r="AO45" s="1"/>
    </row>
    <row r="46" ht="84.75" customHeight="1">
      <c r="A46" s="1"/>
      <c r="B46" s="17" t="s">
        <v>392</v>
      </c>
      <c r="C46" s="39" t="s">
        <v>23</v>
      </c>
      <c r="D46" s="32" t="s">
        <v>393</v>
      </c>
      <c r="E46" s="41" t="s">
        <v>53</v>
      </c>
      <c r="F46" s="32" t="s">
        <v>42</v>
      </c>
      <c r="G46" s="32">
        <v>3.0</v>
      </c>
      <c r="H46" s="32" t="s">
        <v>26</v>
      </c>
      <c r="I46" s="17" t="s">
        <v>394</v>
      </c>
      <c r="J46" s="32" t="s">
        <v>28</v>
      </c>
      <c r="K46" s="17" t="s">
        <v>395</v>
      </c>
      <c r="L46" s="44" t="s">
        <v>396</v>
      </c>
      <c r="M46" s="32" t="s">
        <v>397</v>
      </c>
      <c r="N46" s="33" t="s">
        <v>398</v>
      </c>
      <c r="O46" s="29" t="s">
        <v>399</v>
      </c>
      <c r="P46" s="29" t="s">
        <v>400</v>
      </c>
      <c r="Q46" s="42">
        <v>0.8</v>
      </c>
      <c r="R46" s="29" t="s">
        <v>401</v>
      </c>
      <c r="S46" s="29" t="s">
        <v>402</v>
      </c>
      <c r="T46" s="45">
        <v>0.0</v>
      </c>
      <c r="U46" s="29" t="s">
        <v>403</v>
      </c>
      <c r="V46" s="21"/>
      <c r="W46" s="21"/>
      <c r="X46" s="21"/>
      <c r="Y46" s="21"/>
      <c r="Z46" s="21"/>
      <c r="AA46" s="21"/>
      <c r="AB46" s="21"/>
      <c r="AC46" s="21"/>
      <c r="AD46" s="21"/>
      <c r="AE46" s="21"/>
      <c r="AF46" s="21"/>
      <c r="AG46" s="21"/>
      <c r="AH46" s="21"/>
      <c r="AI46" s="21"/>
      <c r="AJ46" s="21"/>
      <c r="AK46" s="21"/>
      <c r="AL46" s="21"/>
      <c r="AM46" s="21"/>
      <c r="AN46" s="21"/>
      <c r="AO46" s="21"/>
    </row>
    <row r="47" ht="15.75" customHeight="1">
      <c r="A47" s="1"/>
      <c r="B47" s="17" t="s">
        <v>404</v>
      </c>
      <c r="C47" s="39" t="s">
        <v>337</v>
      </c>
      <c r="D47" s="32" t="s">
        <v>393</v>
      </c>
      <c r="E47" s="41" t="s">
        <v>53</v>
      </c>
      <c r="F47" s="32" t="s">
        <v>25</v>
      </c>
      <c r="G47" s="32">
        <v>2.0</v>
      </c>
      <c r="H47" s="32" t="s">
        <v>235</v>
      </c>
      <c r="I47" s="17" t="s">
        <v>405</v>
      </c>
      <c r="J47" s="32" t="s">
        <v>28</v>
      </c>
      <c r="K47" s="17" t="s">
        <v>406</v>
      </c>
      <c r="L47" s="44" t="s">
        <v>407</v>
      </c>
      <c r="M47" s="32" t="s">
        <v>397</v>
      </c>
      <c r="N47" s="33" t="s">
        <v>398</v>
      </c>
      <c r="O47" s="29" t="s">
        <v>408</v>
      </c>
      <c r="P47" s="45" t="s">
        <v>85</v>
      </c>
      <c r="Q47" s="42">
        <v>0.5</v>
      </c>
      <c r="R47" s="45" t="s">
        <v>85</v>
      </c>
      <c r="S47" s="45" t="s">
        <v>85</v>
      </c>
      <c r="T47" s="45" t="s">
        <v>85</v>
      </c>
      <c r="U47" s="45" t="s">
        <v>85</v>
      </c>
      <c r="V47" s="21"/>
      <c r="W47" s="21"/>
      <c r="X47" s="21"/>
      <c r="Y47" s="21"/>
      <c r="Z47" s="21"/>
      <c r="AA47" s="21"/>
      <c r="AB47" s="21"/>
      <c r="AC47" s="21"/>
      <c r="AD47" s="21"/>
      <c r="AE47" s="21"/>
      <c r="AF47" s="21"/>
      <c r="AG47" s="21"/>
      <c r="AH47" s="21"/>
      <c r="AI47" s="21"/>
      <c r="AJ47" s="21"/>
      <c r="AK47" s="21"/>
      <c r="AL47" s="21"/>
      <c r="AM47" s="21"/>
      <c r="AN47" s="21"/>
      <c r="AO47" s="21"/>
    </row>
    <row r="48" ht="119.25" customHeight="1">
      <c r="A48" s="1" t="s">
        <v>409</v>
      </c>
      <c r="B48" s="17" t="s">
        <v>410</v>
      </c>
      <c r="C48" s="39" t="s">
        <v>337</v>
      </c>
      <c r="D48" s="41" t="s">
        <v>411</v>
      </c>
      <c r="E48" s="41" t="s">
        <v>53</v>
      </c>
      <c r="F48" s="32" t="s">
        <v>25</v>
      </c>
      <c r="G48" s="32">
        <v>4.0</v>
      </c>
      <c r="H48" s="32" t="s">
        <v>235</v>
      </c>
      <c r="I48" s="17" t="s">
        <v>412</v>
      </c>
      <c r="J48" s="32" t="s">
        <v>28</v>
      </c>
      <c r="K48" s="17" t="s">
        <v>413</v>
      </c>
      <c r="L48" s="44" t="s">
        <v>414</v>
      </c>
      <c r="M48" s="32" t="s">
        <v>397</v>
      </c>
      <c r="N48" s="33" t="s">
        <v>398</v>
      </c>
      <c r="O48" s="29" t="s">
        <v>415</v>
      </c>
      <c r="P48" s="29" t="s">
        <v>416</v>
      </c>
      <c r="Q48" s="42">
        <v>0.5</v>
      </c>
      <c r="R48" s="29" t="s">
        <v>417</v>
      </c>
      <c r="S48" s="45" t="s">
        <v>138</v>
      </c>
      <c r="T48" s="45" t="s">
        <v>85</v>
      </c>
      <c r="U48" s="45" t="s">
        <v>138</v>
      </c>
      <c r="V48" s="21"/>
      <c r="W48" s="21"/>
      <c r="X48" s="21"/>
      <c r="Y48" s="21"/>
      <c r="Z48" s="21"/>
      <c r="AA48" s="21"/>
      <c r="AB48" s="21"/>
      <c r="AC48" s="21"/>
      <c r="AD48" s="21"/>
      <c r="AE48" s="21"/>
      <c r="AF48" s="21"/>
      <c r="AG48" s="21"/>
      <c r="AH48" s="21"/>
      <c r="AI48" s="21"/>
      <c r="AJ48" s="21"/>
      <c r="AK48" s="21"/>
      <c r="AL48" s="21"/>
      <c r="AM48" s="21"/>
      <c r="AN48" s="21"/>
      <c r="AO48" s="21"/>
    </row>
    <row r="49" ht="105.0" customHeight="1">
      <c r="A49" s="1"/>
      <c r="B49" s="17" t="s">
        <v>418</v>
      </c>
      <c r="C49" s="39" t="s">
        <v>337</v>
      </c>
      <c r="D49" s="41" t="s">
        <v>419</v>
      </c>
      <c r="E49" s="41" t="s">
        <v>53</v>
      </c>
      <c r="F49" s="32" t="s">
        <v>25</v>
      </c>
      <c r="G49" s="32">
        <v>4.0</v>
      </c>
      <c r="H49" s="32" t="s">
        <v>26</v>
      </c>
      <c r="I49" s="17" t="s">
        <v>420</v>
      </c>
      <c r="J49" s="32" t="s">
        <v>28</v>
      </c>
      <c r="K49" s="17" t="s">
        <v>421</v>
      </c>
      <c r="L49" s="44" t="s">
        <v>422</v>
      </c>
      <c r="M49" s="32" t="s">
        <v>397</v>
      </c>
      <c r="N49" s="46" t="s">
        <v>398</v>
      </c>
      <c r="O49" s="29" t="s">
        <v>423</v>
      </c>
      <c r="P49" s="29" t="s">
        <v>424</v>
      </c>
      <c r="Q49" s="42">
        <v>0.5</v>
      </c>
      <c r="R49" s="29" t="s">
        <v>401</v>
      </c>
      <c r="S49" s="29" t="s">
        <v>402</v>
      </c>
      <c r="T49" s="45" t="s">
        <v>85</v>
      </c>
      <c r="U49" s="29" t="s">
        <v>425</v>
      </c>
      <c r="V49" s="21"/>
      <c r="W49" s="21"/>
      <c r="X49" s="21"/>
      <c r="Y49" s="21"/>
      <c r="Z49" s="21"/>
      <c r="AA49" s="21"/>
      <c r="AB49" s="21"/>
      <c r="AC49" s="21"/>
      <c r="AD49" s="21"/>
      <c r="AE49" s="21"/>
      <c r="AF49" s="21"/>
      <c r="AG49" s="21"/>
      <c r="AH49" s="21"/>
      <c r="AI49" s="21"/>
      <c r="AJ49" s="21"/>
      <c r="AK49" s="21"/>
      <c r="AL49" s="21"/>
      <c r="AM49" s="21"/>
      <c r="AN49" s="21"/>
      <c r="AO49" s="21"/>
    </row>
    <row r="50" ht="135.75" customHeight="1">
      <c r="A50" s="1"/>
      <c r="B50" s="17" t="s">
        <v>426</v>
      </c>
      <c r="C50" s="39" t="s">
        <v>337</v>
      </c>
      <c r="D50" s="41" t="s">
        <v>427</v>
      </c>
      <c r="E50" s="41" t="s">
        <v>53</v>
      </c>
      <c r="F50" s="32" t="s">
        <v>42</v>
      </c>
      <c r="G50" s="32">
        <v>4.0</v>
      </c>
      <c r="H50" s="32" t="s">
        <v>26</v>
      </c>
      <c r="I50" s="17" t="s">
        <v>428</v>
      </c>
      <c r="J50" s="32" t="s">
        <v>28</v>
      </c>
      <c r="K50" s="17" t="s">
        <v>429</v>
      </c>
      <c r="L50" s="44" t="s">
        <v>430</v>
      </c>
      <c r="M50" s="32" t="s">
        <v>397</v>
      </c>
      <c r="N50" s="33" t="s">
        <v>398</v>
      </c>
      <c r="O50" s="29" t="s">
        <v>423</v>
      </c>
      <c r="P50" s="29" t="s">
        <v>431</v>
      </c>
      <c r="Q50" s="42">
        <v>0.5</v>
      </c>
      <c r="R50" s="29" t="s">
        <v>401</v>
      </c>
      <c r="S50" s="29" t="s">
        <v>402</v>
      </c>
      <c r="T50" s="45" t="s">
        <v>85</v>
      </c>
      <c r="U50" s="29" t="s">
        <v>425</v>
      </c>
      <c r="V50" s="21"/>
      <c r="W50" s="21"/>
      <c r="X50" s="21"/>
      <c r="Y50" s="21"/>
      <c r="Z50" s="21"/>
      <c r="AA50" s="21"/>
      <c r="AB50" s="21"/>
      <c r="AC50" s="21"/>
      <c r="AD50" s="21"/>
      <c r="AE50" s="21"/>
      <c r="AF50" s="21"/>
      <c r="AG50" s="21"/>
      <c r="AH50" s="21"/>
      <c r="AI50" s="21"/>
      <c r="AJ50" s="21"/>
      <c r="AK50" s="21"/>
      <c r="AL50" s="21"/>
      <c r="AM50" s="21"/>
      <c r="AN50" s="21"/>
      <c r="AO50" s="21"/>
    </row>
    <row r="51" ht="15.75" customHeight="1">
      <c r="A51" s="1"/>
      <c r="B51" s="17" t="s">
        <v>432</v>
      </c>
      <c r="C51" s="39" t="s">
        <v>337</v>
      </c>
      <c r="D51" s="41" t="s">
        <v>433</v>
      </c>
      <c r="E51" s="41" t="s">
        <v>53</v>
      </c>
      <c r="F51" s="32" t="s">
        <v>42</v>
      </c>
      <c r="G51" s="32">
        <v>4.0</v>
      </c>
      <c r="H51" s="32" t="s">
        <v>151</v>
      </c>
      <c r="I51" s="17" t="s">
        <v>434</v>
      </c>
      <c r="J51" s="32" t="s">
        <v>28</v>
      </c>
      <c r="K51" s="17" t="s">
        <v>435</v>
      </c>
      <c r="L51" s="44" t="s">
        <v>430</v>
      </c>
      <c r="M51" s="32" t="s">
        <v>397</v>
      </c>
      <c r="N51" s="33" t="s">
        <v>398</v>
      </c>
      <c r="O51" s="29" t="s">
        <v>423</v>
      </c>
      <c r="P51" s="29" t="s">
        <v>436</v>
      </c>
      <c r="Q51" s="42">
        <v>0.5</v>
      </c>
      <c r="R51" s="29" t="s">
        <v>401</v>
      </c>
      <c r="S51" s="29" t="s">
        <v>402</v>
      </c>
      <c r="T51" s="45" t="s">
        <v>85</v>
      </c>
      <c r="U51" s="29" t="s">
        <v>425</v>
      </c>
      <c r="V51" s="21"/>
      <c r="W51" s="21"/>
      <c r="X51" s="21"/>
      <c r="Y51" s="21"/>
      <c r="Z51" s="21"/>
      <c r="AA51" s="21"/>
      <c r="AB51" s="21"/>
      <c r="AC51" s="21"/>
      <c r="AD51" s="21"/>
      <c r="AE51" s="21"/>
      <c r="AF51" s="21"/>
      <c r="AG51" s="21"/>
      <c r="AH51" s="21"/>
      <c r="AI51" s="21"/>
      <c r="AJ51" s="21"/>
      <c r="AK51" s="21"/>
      <c r="AL51" s="21"/>
      <c r="AM51" s="21"/>
      <c r="AN51" s="21"/>
      <c r="AO51" s="21"/>
    </row>
    <row r="52" ht="120.75" customHeight="1">
      <c r="A52" s="1"/>
      <c r="B52" s="17" t="s">
        <v>437</v>
      </c>
      <c r="C52" s="39" t="s">
        <v>337</v>
      </c>
      <c r="D52" s="41" t="s">
        <v>438</v>
      </c>
      <c r="E52" s="41" t="s">
        <v>53</v>
      </c>
      <c r="F52" s="32" t="s">
        <v>42</v>
      </c>
      <c r="G52" s="32">
        <v>4.0</v>
      </c>
      <c r="H52" s="32" t="s">
        <v>151</v>
      </c>
      <c r="I52" s="17" t="s">
        <v>439</v>
      </c>
      <c r="J52" s="32" t="s">
        <v>28</v>
      </c>
      <c r="K52" s="17" t="s">
        <v>440</v>
      </c>
      <c r="L52" s="44" t="s">
        <v>441</v>
      </c>
      <c r="M52" s="32" t="s">
        <v>397</v>
      </c>
      <c r="N52" s="33" t="s">
        <v>398</v>
      </c>
      <c r="O52" s="29" t="s">
        <v>423</v>
      </c>
      <c r="P52" s="29" t="s">
        <v>442</v>
      </c>
      <c r="Q52" s="42">
        <v>0.5</v>
      </c>
      <c r="R52" s="29" t="s">
        <v>401</v>
      </c>
      <c r="S52" s="29" t="s">
        <v>402</v>
      </c>
      <c r="T52" s="45" t="s">
        <v>85</v>
      </c>
      <c r="U52" s="29" t="s">
        <v>425</v>
      </c>
      <c r="V52" s="21"/>
      <c r="W52" s="21"/>
      <c r="X52" s="21"/>
      <c r="Y52" s="21"/>
      <c r="Z52" s="21"/>
      <c r="AA52" s="21"/>
      <c r="AB52" s="21"/>
      <c r="AC52" s="21"/>
      <c r="AD52" s="21"/>
      <c r="AE52" s="21"/>
      <c r="AF52" s="21"/>
      <c r="AG52" s="21"/>
      <c r="AH52" s="21"/>
      <c r="AI52" s="21"/>
      <c r="AJ52" s="21"/>
      <c r="AK52" s="21"/>
      <c r="AL52" s="21"/>
      <c r="AM52" s="21"/>
      <c r="AN52" s="21"/>
      <c r="AO52" s="21"/>
    </row>
    <row r="53" ht="105.75" customHeight="1">
      <c r="A53" s="1"/>
      <c r="B53" s="17" t="s">
        <v>443</v>
      </c>
      <c r="C53" s="39" t="s">
        <v>23</v>
      </c>
      <c r="D53" s="41" t="s">
        <v>444</v>
      </c>
      <c r="E53" s="41" t="s">
        <v>53</v>
      </c>
      <c r="F53" s="32" t="s">
        <v>42</v>
      </c>
      <c r="G53" s="32">
        <v>3.0</v>
      </c>
      <c r="H53" s="32" t="s">
        <v>26</v>
      </c>
      <c r="I53" s="17" t="s">
        <v>445</v>
      </c>
      <c r="J53" s="32" t="s">
        <v>446</v>
      </c>
      <c r="K53" s="17" t="s">
        <v>447</v>
      </c>
      <c r="L53" s="16" t="s">
        <v>448</v>
      </c>
      <c r="M53" s="32" t="s">
        <v>397</v>
      </c>
      <c r="N53" s="33" t="s">
        <v>449</v>
      </c>
      <c r="O53" s="18" t="s">
        <v>450</v>
      </c>
      <c r="P53" s="18" t="s">
        <v>451</v>
      </c>
      <c r="Q53" s="34">
        <v>0.66</v>
      </c>
      <c r="R53" s="18" t="s">
        <v>452</v>
      </c>
      <c r="S53" s="18" t="s">
        <v>453</v>
      </c>
      <c r="T53" s="18" t="s">
        <v>85</v>
      </c>
      <c r="U53" s="18" t="s">
        <v>454</v>
      </c>
      <c r="V53" s="21"/>
      <c r="W53" s="21"/>
      <c r="X53" s="21"/>
      <c r="Y53" s="21"/>
      <c r="Z53" s="21"/>
      <c r="AA53" s="21"/>
      <c r="AB53" s="21"/>
      <c r="AC53" s="21"/>
      <c r="AD53" s="21"/>
      <c r="AE53" s="21"/>
      <c r="AF53" s="21"/>
      <c r="AG53" s="21"/>
      <c r="AH53" s="21"/>
      <c r="AI53" s="21"/>
      <c r="AJ53" s="21"/>
      <c r="AK53" s="21"/>
      <c r="AL53" s="21"/>
      <c r="AM53" s="21"/>
      <c r="AN53" s="21"/>
      <c r="AO53" s="21"/>
    </row>
    <row r="54" ht="69.0" customHeight="1">
      <c r="A54" s="1"/>
      <c r="B54" s="17" t="s">
        <v>455</v>
      </c>
      <c r="C54" s="39" t="s">
        <v>456</v>
      </c>
      <c r="D54" s="14" t="s">
        <v>457</v>
      </c>
      <c r="E54" s="14" t="s">
        <v>41</v>
      </c>
      <c r="F54" s="15" t="s">
        <v>25</v>
      </c>
      <c r="G54" s="15">
        <v>1.0</v>
      </c>
      <c r="H54" s="15" t="s">
        <v>458</v>
      </c>
      <c r="I54" s="12" t="s">
        <v>459</v>
      </c>
      <c r="J54" s="15" t="s">
        <v>28</v>
      </c>
      <c r="K54" s="12" t="s">
        <v>460</v>
      </c>
      <c r="L54" s="47" t="s">
        <v>461</v>
      </c>
      <c r="M54" s="15" t="s">
        <v>397</v>
      </c>
      <c r="N54" s="33" t="s">
        <v>462</v>
      </c>
      <c r="O54" s="18" t="s">
        <v>463</v>
      </c>
      <c r="P54" s="18" t="s">
        <v>85</v>
      </c>
      <c r="Q54" s="18" t="s">
        <v>85</v>
      </c>
      <c r="R54" s="18" t="s">
        <v>85</v>
      </c>
      <c r="S54" s="18" t="s">
        <v>85</v>
      </c>
      <c r="T54" s="18" t="s">
        <v>85</v>
      </c>
      <c r="U54" s="18" t="s">
        <v>85</v>
      </c>
      <c r="V54" s="21"/>
      <c r="W54" s="21"/>
      <c r="X54" s="21"/>
      <c r="Y54" s="21"/>
      <c r="Z54" s="21"/>
      <c r="AA54" s="21"/>
      <c r="AB54" s="21"/>
      <c r="AC54" s="21"/>
      <c r="AD54" s="21"/>
      <c r="AE54" s="21"/>
      <c r="AF54" s="21"/>
      <c r="AG54" s="21"/>
      <c r="AH54" s="21"/>
      <c r="AI54" s="21"/>
      <c r="AJ54" s="21"/>
      <c r="AK54" s="21"/>
      <c r="AL54" s="21"/>
      <c r="AM54" s="21"/>
      <c r="AN54" s="21"/>
      <c r="AO54" s="21"/>
    </row>
    <row r="55" ht="143.25" customHeight="1">
      <c r="A55" s="1"/>
      <c r="B55" s="12" t="s">
        <v>464</v>
      </c>
      <c r="C55" s="48" t="s">
        <v>23</v>
      </c>
      <c r="D55" s="41" t="s">
        <v>444</v>
      </c>
      <c r="E55" s="14" t="s">
        <v>41</v>
      </c>
      <c r="F55" s="15" t="s">
        <v>25</v>
      </c>
      <c r="G55" s="15">
        <v>1.0</v>
      </c>
      <c r="H55" s="14" t="s">
        <v>458</v>
      </c>
      <c r="I55" s="31" t="s">
        <v>465</v>
      </c>
      <c r="J55" s="14" t="s">
        <v>28</v>
      </c>
      <c r="K55" s="12" t="s">
        <v>466</v>
      </c>
      <c r="L55" s="16" t="s">
        <v>467</v>
      </c>
      <c r="M55" s="15" t="s">
        <v>397</v>
      </c>
      <c r="N55" s="33" t="s">
        <v>462</v>
      </c>
      <c r="O55" s="18" t="s">
        <v>468</v>
      </c>
      <c r="P55" s="18" t="s">
        <v>85</v>
      </c>
      <c r="Q55" s="18" t="s">
        <v>85</v>
      </c>
      <c r="R55" s="18" t="s">
        <v>85</v>
      </c>
      <c r="S55" s="18" t="s">
        <v>85</v>
      </c>
      <c r="T55" s="18" t="s">
        <v>85</v>
      </c>
      <c r="U55" s="18" t="s">
        <v>85</v>
      </c>
      <c r="V55" s="21"/>
      <c r="W55" s="21"/>
      <c r="X55" s="21"/>
      <c r="Y55" s="21"/>
      <c r="Z55" s="21"/>
      <c r="AA55" s="21"/>
      <c r="AB55" s="21"/>
      <c r="AC55" s="21"/>
      <c r="AD55" s="21"/>
      <c r="AE55" s="21"/>
      <c r="AF55" s="21"/>
      <c r="AG55" s="21"/>
      <c r="AH55" s="21"/>
      <c r="AI55" s="21"/>
      <c r="AJ55" s="21"/>
      <c r="AK55" s="21"/>
      <c r="AL55" s="21"/>
      <c r="AM55" s="21"/>
      <c r="AN55" s="21"/>
      <c r="AO55" s="21"/>
    </row>
    <row r="56" ht="401.25" customHeight="1">
      <c r="A56" s="1"/>
      <c r="B56" s="12" t="s">
        <v>469</v>
      </c>
      <c r="C56" s="13" t="s">
        <v>23</v>
      </c>
      <c r="D56" s="14" t="s">
        <v>470</v>
      </c>
      <c r="E56" s="14" t="s">
        <v>53</v>
      </c>
      <c r="F56" s="15" t="s">
        <v>63</v>
      </c>
      <c r="G56" s="15">
        <v>4.0</v>
      </c>
      <c r="H56" s="15" t="s">
        <v>26</v>
      </c>
      <c r="I56" s="12" t="s">
        <v>471</v>
      </c>
      <c r="J56" s="15" t="s">
        <v>28</v>
      </c>
      <c r="K56" s="12" t="s">
        <v>472</v>
      </c>
      <c r="L56" s="16" t="s">
        <v>473</v>
      </c>
      <c r="M56" s="15" t="s">
        <v>397</v>
      </c>
      <c r="N56" s="33" t="s">
        <v>449</v>
      </c>
      <c r="O56" s="18" t="s">
        <v>474</v>
      </c>
      <c r="P56" s="18" t="s">
        <v>475</v>
      </c>
      <c r="Q56" s="19">
        <v>0.5</v>
      </c>
      <c r="R56" s="18" t="s">
        <v>476</v>
      </c>
      <c r="S56" s="18" t="s">
        <v>477</v>
      </c>
      <c r="T56" s="20" t="s">
        <v>85</v>
      </c>
      <c r="U56" s="18" t="s">
        <v>478</v>
      </c>
      <c r="V56" s="21"/>
      <c r="W56" s="21"/>
      <c r="X56" s="21"/>
      <c r="Y56" s="21"/>
      <c r="Z56" s="21"/>
      <c r="AA56" s="21"/>
      <c r="AB56" s="21"/>
      <c r="AC56" s="21"/>
      <c r="AD56" s="21"/>
      <c r="AE56" s="21"/>
      <c r="AF56" s="21"/>
      <c r="AG56" s="21"/>
      <c r="AH56" s="21"/>
      <c r="AI56" s="21"/>
      <c r="AJ56" s="21"/>
      <c r="AK56" s="21"/>
      <c r="AL56" s="21"/>
      <c r="AM56" s="21"/>
      <c r="AN56" s="21"/>
      <c r="AO56" s="21"/>
    </row>
    <row r="57" ht="15.75" customHeight="1">
      <c r="A57" s="1"/>
      <c r="B57" s="12" t="s">
        <v>479</v>
      </c>
      <c r="C57" s="13" t="s">
        <v>23</v>
      </c>
      <c r="D57" s="14" t="s">
        <v>480</v>
      </c>
      <c r="E57" s="14" t="s">
        <v>41</v>
      </c>
      <c r="F57" s="15" t="s">
        <v>42</v>
      </c>
      <c r="G57" s="15">
        <v>4.0</v>
      </c>
      <c r="H57" s="15" t="s">
        <v>26</v>
      </c>
      <c r="I57" s="12" t="s">
        <v>481</v>
      </c>
      <c r="J57" s="15" t="s">
        <v>482</v>
      </c>
      <c r="K57" s="12" t="s">
        <v>483</v>
      </c>
      <c r="L57" s="16" t="s">
        <v>484</v>
      </c>
      <c r="M57" s="15" t="s">
        <v>397</v>
      </c>
      <c r="N57" s="33" t="s">
        <v>485</v>
      </c>
      <c r="O57" s="18" t="s">
        <v>486</v>
      </c>
      <c r="P57" s="18" t="s">
        <v>487</v>
      </c>
      <c r="Q57" s="20" t="s">
        <v>488</v>
      </c>
      <c r="R57" s="18" t="s">
        <v>489</v>
      </c>
      <c r="S57" s="20" t="s">
        <v>85</v>
      </c>
      <c r="T57" s="18" t="s">
        <v>490</v>
      </c>
      <c r="U57" s="18" t="s">
        <v>491</v>
      </c>
      <c r="V57" s="21"/>
      <c r="W57" s="21"/>
      <c r="X57" s="21"/>
      <c r="Y57" s="21"/>
      <c r="Z57" s="21"/>
      <c r="AA57" s="21"/>
      <c r="AB57" s="21"/>
      <c r="AC57" s="21"/>
      <c r="AD57" s="21"/>
      <c r="AE57" s="21"/>
      <c r="AF57" s="21"/>
      <c r="AG57" s="21"/>
      <c r="AH57" s="21"/>
      <c r="AI57" s="21"/>
      <c r="AJ57" s="21"/>
      <c r="AK57" s="21"/>
      <c r="AL57" s="21"/>
      <c r="AM57" s="21"/>
      <c r="AN57" s="21"/>
      <c r="AO57" s="21"/>
    </row>
    <row r="58" ht="15.75" customHeight="1">
      <c r="A58" s="1"/>
      <c r="B58" s="12" t="s">
        <v>492</v>
      </c>
      <c r="C58" s="13" t="s">
        <v>23</v>
      </c>
      <c r="D58" s="14" t="s">
        <v>493</v>
      </c>
      <c r="E58" s="14" t="s">
        <v>41</v>
      </c>
      <c r="F58" s="15" t="s">
        <v>63</v>
      </c>
      <c r="G58" s="15">
        <v>1.0</v>
      </c>
      <c r="H58" s="15" t="s">
        <v>151</v>
      </c>
      <c r="I58" s="12" t="s">
        <v>494</v>
      </c>
      <c r="J58" s="15" t="s">
        <v>495</v>
      </c>
      <c r="K58" s="12" t="s">
        <v>496</v>
      </c>
      <c r="L58" s="16" t="s">
        <v>111</v>
      </c>
      <c r="M58" s="15" t="s">
        <v>397</v>
      </c>
      <c r="N58" s="33" t="s">
        <v>485</v>
      </c>
      <c r="O58" s="18" t="s">
        <v>497</v>
      </c>
      <c r="P58" s="18" t="s">
        <v>498</v>
      </c>
      <c r="Q58" s="19">
        <v>1.0</v>
      </c>
      <c r="R58" s="18" t="s">
        <v>499</v>
      </c>
      <c r="S58" s="20" t="s">
        <v>85</v>
      </c>
      <c r="T58" s="18" t="s">
        <v>500</v>
      </c>
      <c r="U58" s="18" t="s">
        <v>501</v>
      </c>
      <c r="V58" s="21"/>
      <c r="W58" s="21"/>
      <c r="X58" s="21"/>
      <c r="Y58" s="21"/>
      <c r="Z58" s="21"/>
      <c r="AA58" s="21"/>
      <c r="AB58" s="21"/>
      <c r="AC58" s="21"/>
      <c r="AD58" s="21"/>
      <c r="AE58" s="21"/>
      <c r="AF58" s="21"/>
      <c r="AG58" s="21"/>
      <c r="AH58" s="21"/>
      <c r="AI58" s="21"/>
      <c r="AJ58" s="21"/>
      <c r="AK58" s="21"/>
      <c r="AL58" s="21"/>
      <c r="AM58" s="21"/>
      <c r="AN58" s="21"/>
      <c r="AO58" s="21"/>
    </row>
    <row r="59" ht="15.75" customHeight="1">
      <c r="A59" s="1"/>
      <c r="B59" s="12" t="s">
        <v>502</v>
      </c>
      <c r="C59" s="13" t="s">
        <v>23</v>
      </c>
      <c r="D59" s="14" t="s">
        <v>503</v>
      </c>
      <c r="E59" s="14" t="s">
        <v>41</v>
      </c>
      <c r="F59" s="15" t="s">
        <v>63</v>
      </c>
      <c r="G59" s="15">
        <v>1.0</v>
      </c>
      <c r="H59" s="15" t="s">
        <v>151</v>
      </c>
      <c r="I59" s="12" t="s">
        <v>504</v>
      </c>
      <c r="J59" s="15" t="s">
        <v>495</v>
      </c>
      <c r="K59" s="12" t="s">
        <v>505</v>
      </c>
      <c r="L59" s="16" t="s">
        <v>506</v>
      </c>
      <c r="M59" s="15" t="s">
        <v>397</v>
      </c>
      <c r="N59" s="33" t="s">
        <v>485</v>
      </c>
      <c r="O59" s="18" t="s">
        <v>507</v>
      </c>
      <c r="P59" s="18" t="s">
        <v>508</v>
      </c>
      <c r="Q59" s="19">
        <v>1.0</v>
      </c>
      <c r="R59" s="18" t="s">
        <v>509</v>
      </c>
      <c r="S59" s="20" t="s">
        <v>510</v>
      </c>
      <c r="T59" s="18" t="s">
        <v>511</v>
      </c>
      <c r="U59" s="18" t="s">
        <v>512</v>
      </c>
      <c r="V59" s="21"/>
      <c r="W59" s="21"/>
      <c r="X59" s="21"/>
      <c r="Y59" s="21"/>
      <c r="Z59" s="21"/>
      <c r="AA59" s="21"/>
      <c r="AB59" s="21"/>
      <c r="AC59" s="21"/>
      <c r="AD59" s="21"/>
      <c r="AE59" s="21"/>
      <c r="AF59" s="21"/>
      <c r="AG59" s="21"/>
      <c r="AH59" s="21"/>
      <c r="AI59" s="21"/>
      <c r="AJ59" s="21"/>
      <c r="AK59" s="21"/>
      <c r="AL59" s="21"/>
      <c r="AM59" s="21"/>
      <c r="AN59" s="21"/>
      <c r="AO59" s="21"/>
    </row>
    <row r="60" ht="121.5" customHeight="1">
      <c r="A60" s="1"/>
      <c r="B60" s="12" t="s">
        <v>513</v>
      </c>
      <c r="C60" s="13" t="s">
        <v>23</v>
      </c>
      <c r="D60" s="14" t="s">
        <v>514</v>
      </c>
      <c r="E60" s="14" t="s">
        <v>41</v>
      </c>
      <c r="F60" s="15" t="s">
        <v>63</v>
      </c>
      <c r="G60" s="15">
        <v>1.0</v>
      </c>
      <c r="H60" s="15" t="s">
        <v>151</v>
      </c>
      <c r="I60" s="12" t="s">
        <v>515</v>
      </c>
      <c r="J60" s="15" t="s">
        <v>495</v>
      </c>
      <c r="K60" s="12" t="s">
        <v>516</v>
      </c>
      <c r="L60" s="16" t="s">
        <v>517</v>
      </c>
      <c r="M60" s="15" t="s">
        <v>397</v>
      </c>
      <c r="N60" s="33" t="s">
        <v>485</v>
      </c>
      <c r="O60" s="29" t="s">
        <v>518</v>
      </c>
      <c r="P60" s="29" t="s">
        <v>519</v>
      </c>
      <c r="Q60" s="19">
        <v>1.0</v>
      </c>
      <c r="R60" s="18" t="s">
        <v>520</v>
      </c>
      <c r="S60" s="18" t="s">
        <v>521</v>
      </c>
      <c r="T60" s="18" t="s">
        <v>522</v>
      </c>
      <c r="U60" s="18" t="s">
        <v>523</v>
      </c>
      <c r="V60" s="21"/>
      <c r="W60" s="21"/>
      <c r="X60" s="21"/>
      <c r="Y60" s="21"/>
      <c r="Z60" s="21"/>
      <c r="AA60" s="21"/>
      <c r="AB60" s="21"/>
      <c r="AC60" s="21"/>
      <c r="AD60" s="21"/>
      <c r="AE60" s="21"/>
      <c r="AF60" s="21"/>
      <c r="AG60" s="21"/>
      <c r="AH60" s="21"/>
      <c r="AI60" s="21"/>
      <c r="AJ60" s="21"/>
      <c r="AK60" s="21"/>
      <c r="AL60" s="21"/>
      <c r="AM60" s="21"/>
      <c r="AN60" s="21"/>
      <c r="AO60" s="21"/>
    </row>
    <row r="61" ht="210.0" customHeight="1">
      <c r="A61" s="1"/>
      <c r="B61" s="22" t="s">
        <v>524</v>
      </c>
      <c r="C61" s="23" t="s">
        <v>23</v>
      </c>
      <c r="D61" s="22" t="s">
        <v>525</v>
      </c>
      <c r="E61" s="14" t="s">
        <v>24</v>
      </c>
      <c r="F61" s="14" t="s">
        <v>42</v>
      </c>
      <c r="G61" s="14">
        <v>24.0</v>
      </c>
      <c r="H61" s="14" t="s">
        <v>163</v>
      </c>
      <c r="I61" s="12" t="s">
        <v>526</v>
      </c>
      <c r="J61" s="14" t="s">
        <v>77</v>
      </c>
      <c r="K61" s="12" t="s">
        <v>527</v>
      </c>
      <c r="L61" s="14" t="s">
        <v>528</v>
      </c>
      <c r="M61" s="15" t="s">
        <v>529</v>
      </c>
      <c r="N61" s="33" t="s">
        <v>530</v>
      </c>
      <c r="O61" s="49" t="str">
        <f>8+20</f>
        <v>28</v>
      </c>
      <c r="P61" s="50" t="s">
        <v>531</v>
      </c>
      <c r="Q61" s="51" t="str">
        <f>O61/13</f>
        <v>215%</v>
      </c>
      <c r="R61" s="50" t="s">
        <v>532</v>
      </c>
      <c r="S61" s="50" t="s">
        <v>533</v>
      </c>
      <c r="T61" s="50" t="s">
        <v>534</v>
      </c>
      <c r="U61" s="50" t="s">
        <v>534</v>
      </c>
      <c r="V61" s="1"/>
      <c r="W61" s="1"/>
      <c r="X61" s="1"/>
      <c r="Y61" s="1"/>
      <c r="Z61" s="1"/>
      <c r="AA61" s="1"/>
      <c r="AB61" s="1"/>
      <c r="AC61" s="1"/>
      <c r="AD61" s="1"/>
      <c r="AE61" s="1"/>
      <c r="AF61" s="1"/>
      <c r="AG61" s="1"/>
      <c r="AH61" s="1"/>
      <c r="AI61" s="1"/>
      <c r="AJ61" s="1"/>
      <c r="AK61" s="1"/>
      <c r="AL61" s="1"/>
      <c r="AM61" s="1"/>
      <c r="AN61" s="1"/>
      <c r="AO61" s="1"/>
    </row>
    <row r="62" ht="201.0" customHeight="1">
      <c r="A62" s="1"/>
      <c r="B62" s="22" t="s">
        <v>535</v>
      </c>
      <c r="C62" s="23" t="s">
        <v>23</v>
      </c>
      <c r="D62" s="22" t="s">
        <v>536</v>
      </c>
      <c r="E62" s="14" t="s">
        <v>24</v>
      </c>
      <c r="F62" s="14" t="s">
        <v>25</v>
      </c>
      <c r="G62" s="14">
        <v>4.0</v>
      </c>
      <c r="H62" s="14" t="s">
        <v>26</v>
      </c>
      <c r="I62" s="12" t="s">
        <v>537</v>
      </c>
      <c r="J62" s="14" t="s">
        <v>77</v>
      </c>
      <c r="K62" s="12" t="s">
        <v>538</v>
      </c>
      <c r="L62" s="15" t="s">
        <v>539</v>
      </c>
      <c r="M62" s="15" t="s">
        <v>529</v>
      </c>
      <c r="N62" s="24" t="s">
        <v>540</v>
      </c>
      <c r="O62" s="49">
        <v>1.0</v>
      </c>
      <c r="P62" s="50" t="s">
        <v>541</v>
      </c>
      <c r="Q62" s="51" t="str">
        <f>O62/4</f>
        <v>25%</v>
      </c>
      <c r="R62" s="50" t="s">
        <v>542</v>
      </c>
      <c r="S62" s="50" t="s">
        <v>543</v>
      </c>
      <c r="T62" s="50" t="s">
        <v>534</v>
      </c>
      <c r="U62" s="50" t="s">
        <v>534</v>
      </c>
      <c r="V62" s="1"/>
      <c r="W62" s="1"/>
      <c r="X62" s="1"/>
      <c r="Y62" s="1"/>
      <c r="Z62" s="1"/>
      <c r="AA62" s="1"/>
      <c r="AB62" s="1"/>
      <c r="AC62" s="1"/>
      <c r="AD62" s="1"/>
      <c r="AE62" s="1"/>
      <c r="AF62" s="1"/>
      <c r="AG62" s="1"/>
      <c r="AH62" s="1"/>
      <c r="AI62" s="1"/>
      <c r="AJ62" s="1"/>
      <c r="AK62" s="1"/>
      <c r="AL62" s="1"/>
      <c r="AM62" s="1"/>
      <c r="AN62" s="1"/>
      <c r="AO62" s="1"/>
    </row>
    <row r="63" ht="194.25" customHeight="1">
      <c r="A63" s="1"/>
      <c r="B63" s="22" t="s">
        <v>544</v>
      </c>
      <c r="C63" s="23" t="s">
        <v>23</v>
      </c>
      <c r="D63" s="14" t="s">
        <v>545</v>
      </c>
      <c r="E63" s="14" t="s">
        <v>41</v>
      </c>
      <c r="F63" s="14" t="s">
        <v>63</v>
      </c>
      <c r="G63" s="14">
        <v>9.0</v>
      </c>
      <c r="H63" s="14" t="s">
        <v>163</v>
      </c>
      <c r="I63" s="12" t="s">
        <v>546</v>
      </c>
      <c r="J63" s="15" t="s">
        <v>28</v>
      </c>
      <c r="K63" s="12" t="s">
        <v>547</v>
      </c>
      <c r="L63" s="14" t="s">
        <v>528</v>
      </c>
      <c r="M63" s="15" t="s">
        <v>529</v>
      </c>
      <c r="N63" s="33" t="s">
        <v>540</v>
      </c>
      <c r="O63" s="49" t="str">
        <f>2+1</f>
        <v>3</v>
      </c>
      <c r="P63" s="50" t="s">
        <v>548</v>
      </c>
      <c r="Q63" s="51" t="str">
        <f>O63/G63</f>
        <v>33%</v>
      </c>
      <c r="R63" s="50" t="s">
        <v>549</v>
      </c>
      <c r="S63" s="50" t="s">
        <v>550</v>
      </c>
      <c r="T63" s="50" t="s">
        <v>534</v>
      </c>
      <c r="U63" s="50" t="s">
        <v>534</v>
      </c>
      <c r="V63" s="1"/>
      <c r="W63" s="1"/>
      <c r="X63" s="1"/>
      <c r="Y63" s="1"/>
      <c r="Z63" s="1"/>
      <c r="AA63" s="1"/>
      <c r="AB63" s="1"/>
      <c r="AC63" s="1"/>
      <c r="AD63" s="1"/>
      <c r="AE63" s="1"/>
      <c r="AF63" s="1"/>
      <c r="AG63" s="1"/>
      <c r="AH63" s="1"/>
      <c r="AI63" s="1"/>
      <c r="AJ63" s="1"/>
      <c r="AK63" s="1"/>
      <c r="AL63" s="1"/>
      <c r="AM63" s="1"/>
      <c r="AN63" s="1"/>
      <c r="AO63" s="1"/>
    </row>
    <row r="64" ht="15.75" customHeight="1">
      <c r="A64" s="1"/>
      <c r="B64" s="22" t="s">
        <v>551</v>
      </c>
      <c r="C64" s="23" t="s">
        <v>337</v>
      </c>
      <c r="D64" s="14" t="s">
        <v>552</v>
      </c>
      <c r="E64" s="14" t="s">
        <v>553</v>
      </c>
      <c r="F64" s="14" t="s">
        <v>554</v>
      </c>
      <c r="G64" s="14">
        <v>12.0</v>
      </c>
      <c r="H64" s="14" t="s">
        <v>555</v>
      </c>
      <c r="I64" s="12" t="s">
        <v>556</v>
      </c>
      <c r="J64" s="14" t="s">
        <v>77</v>
      </c>
      <c r="K64" s="14" t="s">
        <v>557</v>
      </c>
      <c r="L64" s="14" t="s">
        <v>558</v>
      </c>
      <c r="M64" s="14" t="s">
        <v>559</v>
      </c>
      <c r="N64" s="17" t="s">
        <v>560</v>
      </c>
      <c r="O64" s="18" t="s">
        <v>561</v>
      </c>
      <c r="P64" s="18" t="s">
        <v>562</v>
      </c>
      <c r="Q64" s="19">
        <v>1.0</v>
      </c>
      <c r="R64" s="18" t="s">
        <v>563</v>
      </c>
      <c r="S64" s="18" t="s">
        <v>564</v>
      </c>
      <c r="T64" s="52">
        <v>5.31E7</v>
      </c>
      <c r="U64" s="18" t="s">
        <v>565</v>
      </c>
      <c r="V64" s="1"/>
      <c r="W64" s="1"/>
      <c r="X64" s="1"/>
      <c r="Y64" s="1"/>
      <c r="Z64" s="1"/>
      <c r="AA64" s="1"/>
      <c r="AB64" s="1"/>
      <c r="AC64" s="1"/>
      <c r="AD64" s="1"/>
      <c r="AE64" s="1"/>
      <c r="AF64" s="1"/>
      <c r="AG64" s="1"/>
      <c r="AH64" s="1"/>
      <c r="AI64" s="1"/>
      <c r="AJ64" s="1"/>
      <c r="AK64" s="1"/>
      <c r="AL64" s="1"/>
      <c r="AM64" s="1"/>
      <c r="AN64" s="1"/>
      <c r="AO64" s="1"/>
    </row>
    <row r="65" ht="15.75" customHeight="1">
      <c r="A65" s="40"/>
      <c r="B65" s="22" t="s">
        <v>566</v>
      </c>
      <c r="C65" s="23" t="s">
        <v>23</v>
      </c>
      <c r="D65" s="14" t="s">
        <v>566</v>
      </c>
      <c r="E65" s="14" t="s">
        <v>41</v>
      </c>
      <c r="F65" s="14" t="s">
        <v>87</v>
      </c>
      <c r="G65" s="14">
        <v>30.0</v>
      </c>
      <c r="H65" s="14" t="s">
        <v>567</v>
      </c>
      <c r="I65" s="12" t="s">
        <v>568</v>
      </c>
      <c r="J65" s="14" t="s">
        <v>77</v>
      </c>
      <c r="K65" s="12" t="s">
        <v>569</v>
      </c>
      <c r="L65" s="16" t="s">
        <v>570</v>
      </c>
      <c r="M65" s="14" t="s">
        <v>571</v>
      </c>
      <c r="N65" s="24" t="s">
        <v>572</v>
      </c>
      <c r="O65" s="18" t="s">
        <v>573</v>
      </c>
      <c r="P65" s="18" t="s">
        <v>574</v>
      </c>
      <c r="Q65" s="34">
        <v>0.56</v>
      </c>
      <c r="R65" s="18" t="s">
        <v>575</v>
      </c>
      <c r="S65" s="18" t="s">
        <v>576</v>
      </c>
      <c r="T65" s="53">
        <v>6.1301044E8</v>
      </c>
      <c r="U65" s="18" t="s">
        <v>577</v>
      </c>
      <c r="V65" s="40"/>
      <c r="W65" s="40"/>
      <c r="X65" s="40"/>
      <c r="Y65" s="40"/>
      <c r="Z65" s="40"/>
      <c r="AA65" s="40"/>
      <c r="AB65" s="40"/>
      <c r="AC65" s="40"/>
      <c r="AD65" s="40"/>
      <c r="AE65" s="40"/>
      <c r="AF65" s="40"/>
      <c r="AG65" s="40"/>
      <c r="AH65" s="40"/>
      <c r="AI65" s="40"/>
      <c r="AJ65" s="40"/>
      <c r="AK65" s="40"/>
      <c r="AL65" s="40"/>
      <c r="AM65" s="40"/>
      <c r="AN65" s="40"/>
      <c r="AO65" s="40"/>
    </row>
    <row r="66" ht="360.0" customHeight="1">
      <c r="A66" s="40"/>
      <c r="B66" s="22" t="s">
        <v>578</v>
      </c>
      <c r="C66" s="23" t="s">
        <v>23</v>
      </c>
      <c r="D66" s="14" t="s">
        <v>579</v>
      </c>
      <c r="E66" s="14" t="s">
        <v>41</v>
      </c>
      <c r="F66" s="14" t="s">
        <v>25</v>
      </c>
      <c r="G66" s="14">
        <v>360.0</v>
      </c>
      <c r="H66" s="14" t="s">
        <v>580</v>
      </c>
      <c r="I66" s="12" t="s">
        <v>581</v>
      </c>
      <c r="J66" s="14" t="s">
        <v>328</v>
      </c>
      <c r="K66" s="12" t="s">
        <v>582</v>
      </c>
      <c r="L66" s="14" t="s">
        <v>583</v>
      </c>
      <c r="M66" s="14" t="s">
        <v>584</v>
      </c>
      <c r="N66" s="24" t="s">
        <v>585</v>
      </c>
      <c r="O66" s="18" t="s">
        <v>586</v>
      </c>
      <c r="P66" s="18" t="s">
        <v>587</v>
      </c>
      <c r="Q66" s="34">
        <v>0.24</v>
      </c>
      <c r="R66" s="18" t="s">
        <v>588</v>
      </c>
      <c r="S66" s="18" t="s">
        <v>589</v>
      </c>
      <c r="T66" s="53">
        <v>1.1413212E8</v>
      </c>
      <c r="U66" s="18" t="s">
        <v>590</v>
      </c>
      <c r="V66" s="40"/>
      <c r="W66" s="40"/>
      <c r="X66" s="40"/>
      <c r="Y66" s="40"/>
      <c r="Z66" s="40"/>
      <c r="AA66" s="40"/>
      <c r="AB66" s="40"/>
      <c r="AC66" s="40"/>
      <c r="AD66" s="40"/>
      <c r="AE66" s="40"/>
      <c r="AF66" s="40"/>
      <c r="AG66" s="40"/>
      <c r="AH66" s="40"/>
      <c r="AI66" s="40"/>
      <c r="AJ66" s="40"/>
      <c r="AK66" s="40"/>
      <c r="AL66" s="40"/>
      <c r="AM66" s="40"/>
      <c r="AN66" s="40"/>
      <c r="AO66" s="40"/>
    </row>
    <row r="67" ht="358.5" customHeight="1">
      <c r="A67" s="1"/>
      <c r="B67" s="17" t="s">
        <v>591</v>
      </c>
      <c r="C67" s="39" t="s">
        <v>23</v>
      </c>
      <c r="D67" s="14" t="s">
        <v>592</v>
      </c>
      <c r="E67" s="14" t="s">
        <v>41</v>
      </c>
      <c r="F67" s="15" t="s">
        <v>25</v>
      </c>
      <c r="G67" s="15">
        <v>5.0</v>
      </c>
      <c r="H67" s="14" t="s">
        <v>593</v>
      </c>
      <c r="I67" s="12" t="s">
        <v>594</v>
      </c>
      <c r="J67" s="15" t="s">
        <v>595</v>
      </c>
      <c r="K67" s="12" t="s">
        <v>596</v>
      </c>
      <c r="L67" s="54" t="s">
        <v>597</v>
      </c>
      <c r="M67" s="15" t="s">
        <v>598</v>
      </c>
      <c r="N67" s="33" t="s">
        <v>599</v>
      </c>
      <c r="O67" s="18" t="s">
        <v>600</v>
      </c>
      <c r="P67" s="18" t="s">
        <v>601</v>
      </c>
      <c r="Q67" s="19">
        <v>0.66</v>
      </c>
      <c r="R67" s="37" t="s">
        <v>602</v>
      </c>
      <c r="S67" s="18" t="s">
        <v>603</v>
      </c>
      <c r="T67" s="20">
        <v>0.0</v>
      </c>
      <c r="U67" s="18" t="s">
        <v>604</v>
      </c>
      <c r="V67" s="1"/>
      <c r="W67" s="1"/>
      <c r="X67" s="1"/>
      <c r="Y67" s="1"/>
      <c r="Z67" s="1"/>
      <c r="AA67" s="1"/>
      <c r="AB67" s="1"/>
      <c r="AC67" s="1"/>
      <c r="AD67" s="1"/>
      <c r="AE67" s="1"/>
      <c r="AF67" s="1"/>
      <c r="AG67" s="1"/>
      <c r="AH67" s="1"/>
      <c r="AI67" s="1"/>
      <c r="AJ67" s="1"/>
      <c r="AK67" s="1"/>
      <c r="AL67" s="1"/>
      <c r="AM67" s="1"/>
      <c r="AN67" s="1"/>
      <c r="AO67" s="1"/>
    </row>
    <row r="68" ht="75.75" customHeight="1">
      <c r="A68" s="1"/>
      <c r="B68" s="17" t="s">
        <v>605</v>
      </c>
      <c r="C68" s="39" t="s">
        <v>23</v>
      </c>
      <c r="D68" s="14" t="s">
        <v>606</v>
      </c>
      <c r="E68" s="14" t="s">
        <v>41</v>
      </c>
      <c r="F68" s="15" t="s">
        <v>25</v>
      </c>
      <c r="G68" s="15">
        <v>1.0</v>
      </c>
      <c r="H68" s="15" t="s">
        <v>607</v>
      </c>
      <c r="I68" s="12" t="s">
        <v>608</v>
      </c>
      <c r="J68" s="15" t="s">
        <v>595</v>
      </c>
      <c r="K68" s="12" t="s">
        <v>609</v>
      </c>
      <c r="L68" s="54" t="s">
        <v>610</v>
      </c>
      <c r="M68" s="15" t="s">
        <v>598</v>
      </c>
      <c r="N68" s="33" t="s">
        <v>599</v>
      </c>
      <c r="O68" s="20" t="s">
        <v>85</v>
      </c>
      <c r="P68" s="20" t="s">
        <v>85</v>
      </c>
      <c r="Q68" s="20" t="s">
        <v>85</v>
      </c>
      <c r="R68" s="20" t="s">
        <v>85</v>
      </c>
      <c r="S68" s="20" t="s">
        <v>85</v>
      </c>
      <c r="T68" s="20" t="s">
        <v>85</v>
      </c>
      <c r="U68" s="20" t="s">
        <v>85</v>
      </c>
      <c r="V68" s="1"/>
      <c r="W68" s="1"/>
      <c r="X68" s="1"/>
      <c r="Y68" s="1"/>
      <c r="Z68" s="1"/>
      <c r="AA68" s="1"/>
      <c r="AB68" s="1"/>
      <c r="AC68" s="1"/>
      <c r="AD68" s="1"/>
      <c r="AE68" s="1"/>
      <c r="AF68" s="1"/>
      <c r="AG68" s="1"/>
      <c r="AH68" s="1"/>
      <c r="AI68" s="1"/>
      <c r="AJ68" s="1"/>
      <c r="AK68" s="1"/>
      <c r="AL68" s="1"/>
      <c r="AM68" s="1"/>
      <c r="AN68" s="1"/>
      <c r="AO68" s="1"/>
    </row>
    <row r="69" ht="240.75" customHeight="1">
      <c r="A69" s="1"/>
      <c r="B69" s="17" t="s">
        <v>611</v>
      </c>
      <c r="C69" s="39" t="s">
        <v>23</v>
      </c>
      <c r="D69" s="14" t="s">
        <v>592</v>
      </c>
      <c r="E69" s="14" t="s">
        <v>41</v>
      </c>
      <c r="F69" s="14" t="s">
        <v>87</v>
      </c>
      <c r="G69" s="15">
        <v>1.0</v>
      </c>
      <c r="H69" s="14" t="s">
        <v>163</v>
      </c>
      <c r="I69" s="12" t="s">
        <v>612</v>
      </c>
      <c r="J69" s="15" t="s">
        <v>595</v>
      </c>
      <c r="K69" s="12" t="s">
        <v>613</v>
      </c>
      <c r="L69" s="54" t="s">
        <v>597</v>
      </c>
      <c r="M69" s="15" t="s">
        <v>598</v>
      </c>
      <c r="N69" s="33" t="s">
        <v>599</v>
      </c>
      <c r="O69" s="18" t="s">
        <v>614</v>
      </c>
      <c r="P69" s="18" t="s">
        <v>615</v>
      </c>
      <c r="Q69" s="19">
        <v>1.0</v>
      </c>
      <c r="R69" s="18" t="s">
        <v>616</v>
      </c>
      <c r="S69" s="18" t="s">
        <v>617</v>
      </c>
      <c r="T69" s="20">
        <v>0.0</v>
      </c>
      <c r="U69" s="18" t="s">
        <v>618</v>
      </c>
      <c r="V69" s="1"/>
      <c r="W69" s="1"/>
      <c r="X69" s="1"/>
      <c r="Y69" s="1"/>
      <c r="Z69" s="1"/>
      <c r="AA69" s="1"/>
      <c r="AB69" s="1"/>
      <c r="AC69" s="1"/>
      <c r="AD69" s="1"/>
      <c r="AE69" s="1"/>
      <c r="AF69" s="1"/>
      <c r="AG69" s="1"/>
      <c r="AH69" s="1"/>
      <c r="AI69" s="1"/>
      <c r="AJ69" s="1"/>
      <c r="AK69" s="1"/>
      <c r="AL69" s="1"/>
      <c r="AM69" s="1"/>
      <c r="AN69" s="1"/>
      <c r="AO69" s="1"/>
    </row>
    <row r="70" ht="114.0" customHeight="1">
      <c r="A70" s="1"/>
      <c r="B70" s="22" t="s">
        <v>619</v>
      </c>
      <c r="C70" s="23" t="s">
        <v>23</v>
      </c>
      <c r="D70" s="14" t="s">
        <v>620</v>
      </c>
      <c r="E70" s="14" t="s">
        <v>41</v>
      </c>
      <c r="F70" s="14" t="s">
        <v>25</v>
      </c>
      <c r="G70" s="14">
        <v>1.0</v>
      </c>
      <c r="H70" s="14" t="s">
        <v>621</v>
      </c>
      <c r="I70" s="12" t="s">
        <v>622</v>
      </c>
      <c r="J70" s="15" t="s">
        <v>28</v>
      </c>
      <c r="K70" s="12" t="s">
        <v>623</v>
      </c>
      <c r="L70" s="54" t="s">
        <v>610</v>
      </c>
      <c r="M70" s="15" t="s">
        <v>598</v>
      </c>
      <c r="N70" s="46" t="s">
        <v>599</v>
      </c>
      <c r="O70" s="20" t="s">
        <v>85</v>
      </c>
      <c r="P70" s="20" t="s">
        <v>85</v>
      </c>
      <c r="Q70" s="20" t="s">
        <v>85</v>
      </c>
      <c r="R70" s="20" t="s">
        <v>85</v>
      </c>
      <c r="S70" s="20" t="s">
        <v>85</v>
      </c>
      <c r="T70" s="20" t="s">
        <v>85</v>
      </c>
      <c r="U70" s="20" t="s">
        <v>85</v>
      </c>
      <c r="V70" s="1"/>
      <c r="W70" s="1"/>
      <c r="X70" s="1"/>
      <c r="Y70" s="1"/>
      <c r="Z70" s="1"/>
      <c r="AA70" s="1"/>
      <c r="AB70" s="1"/>
      <c r="AC70" s="1"/>
      <c r="AD70" s="1"/>
      <c r="AE70" s="1"/>
      <c r="AF70" s="1"/>
      <c r="AG70" s="1"/>
      <c r="AH70" s="1"/>
      <c r="AI70" s="1"/>
      <c r="AJ70" s="1"/>
      <c r="AK70" s="1"/>
      <c r="AL70" s="1"/>
      <c r="AM70" s="1"/>
      <c r="AN70" s="1"/>
      <c r="AO70" s="1"/>
    </row>
    <row r="71" ht="15.75" customHeight="1">
      <c r="A71" s="55"/>
      <c r="B71" s="12" t="s">
        <v>624</v>
      </c>
      <c r="C71" s="13" t="s">
        <v>23</v>
      </c>
      <c r="D71" s="15" t="s">
        <v>625</v>
      </c>
      <c r="E71" s="14" t="s">
        <v>41</v>
      </c>
      <c r="F71" s="15" t="s">
        <v>25</v>
      </c>
      <c r="G71" s="15">
        <v>3.0</v>
      </c>
      <c r="H71" s="15" t="s">
        <v>26</v>
      </c>
      <c r="I71" s="17" t="s">
        <v>626</v>
      </c>
      <c r="J71" s="15" t="s">
        <v>28</v>
      </c>
      <c r="K71" s="12" t="s">
        <v>627</v>
      </c>
      <c r="L71" s="16" t="s">
        <v>407</v>
      </c>
      <c r="M71" s="56" t="s">
        <v>628</v>
      </c>
      <c r="N71" s="33" t="s">
        <v>629</v>
      </c>
      <c r="O71" s="25" t="s">
        <v>630</v>
      </c>
      <c r="P71" s="57" t="s">
        <v>631</v>
      </c>
      <c r="Q71" s="19">
        <v>0.85</v>
      </c>
      <c r="R71" s="58" t="s">
        <v>632</v>
      </c>
      <c r="S71" s="58" t="s">
        <v>633</v>
      </c>
      <c r="T71" s="35">
        <v>3000000.0</v>
      </c>
      <c r="U71" s="20" t="s">
        <v>85</v>
      </c>
      <c r="V71" s="1"/>
      <c r="W71" s="1"/>
      <c r="X71" s="1"/>
      <c r="Y71" s="1"/>
      <c r="Z71" s="1"/>
      <c r="AA71" s="1"/>
      <c r="AB71" s="1"/>
      <c r="AC71" s="1"/>
      <c r="AD71" s="1"/>
      <c r="AE71" s="1"/>
      <c r="AF71" s="1"/>
      <c r="AG71" s="1"/>
      <c r="AH71" s="1"/>
      <c r="AI71" s="1"/>
      <c r="AJ71" s="1"/>
      <c r="AK71" s="1"/>
      <c r="AL71" s="1"/>
      <c r="AM71" s="1"/>
      <c r="AN71" s="1"/>
      <c r="AO71" s="1"/>
    </row>
    <row r="72" ht="15.75" customHeight="1">
      <c r="A72" s="55"/>
      <c r="B72" s="12" t="s">
        <v>634</v>
      </c>
      <c r="C72" s="13" t="s">
        <v>23</v>
      </c>
      <c r="D72" s="15" t="s">
        <v>635</v>
      </c>
      <c r="E72" s="14" t="s">
        <v>41</v>
      </c>
      <c r="F72" s="15" t="s">
        <v>63</v>
      </c>
      <c r="G72" s="15">
        <v>2.0</v>
      </c>
      <c r="H72" s="15" t="s">
        <v>26</v>
      </c>
      <c r="I72" s="13" t="s">
        <v>636</v>
      </c>
      <c r="J72" s="15" t="s">
        <v>28</v>
      </c>
      <c r="K72" s="12" t="s">
        <v>637</v>
      </c>
      <c r="L72" s="16" t="s">
        <v>166</v>
      </c>
      <c r="M72" s="56" t="s">
        <v>628</v>
      </c>
      <c r="N72" s="33" t="s">
        <v>629</v>
      </c>
      <c r="O72" s="20"/>
      <c r="P72" s="20"/>
      <c r="Q72" s="20"/>
      <c r="R72" s="20" t="s">
        <v>85</v>
      </c>
      <c r="S72" s="20" t="s">
        <v>85</v>
      </c>
      <c r="T72" s="20" t="s">
        <v>85</v>
      </c>
      <c r="U72" s="58" t="s">
        <v>638</v>
      </c>
      <c r="V72" s="1"/>
      <c r="W72" s="1"/>
      <c r="X72" s="1"/>
      <c r="Y72" s="1"/>
      <c r="Z72" s="1"/>
      <c r="AA72" s="1"/>
      <c r="AB72" s="1"/>
      <c r="AC72" s="1"/>
      <c r="AD72" s="1"/>
      <c r="AE72" s="1"/>
      <c r="AF72" s="1"/>
      <c r="AG72" s="1"/>
      <c r="AH72" s="1"/>
      <c r="AI72" s="1"/>
      <c r="AJ72" s="1"/>
      <c r="AK72" s="1"/>
      <c r="AL72" s="1"/>
      <c r="AM72" s="1"/>
      <c r="AN72" s="1"/>
      <c r="AO72" s="1"/>
    </row>
    <row r="73" ht="15.75" customHeight="1">
      <c r="A73" s="55"/>
      <c r="B73" s="12" t="s">
        <v>639</v>
      </c>
      <c r="C73" s="13" t="s">
        <v>23</v>
      </c>
      <c r="D73" s="14" t="s">
        <v>640</v>
      </c>
      <c r="E73" s="14" t="s">
        <v>41</v>
      </c>
      <c r="F73" s="15" t="s">
        <v>25</v>
      </c>
      <c r="G73" s="15">
        <v>3.0</v>
      </c>
      <c r="H73" s="14" t="s">
        <v>641</v>
      </c>
      <c r="I73" s="17" t="s">
        <v>642</v>
      </c>
      <c r="J73" s="15" t="s">
        <v>28</v>
      </c>
      <c r="K73" s="12" t="s">
        <v>643</v>
      </c>
      <c r="L73" s="16" t="s">
        <v>644</v>
      </c>
      <c r="M73" s="56" t="s">
        <v>628</v>
      </c>
      <c r="N73" s="33" t="s">
        <v>629</v>
      </c>
      <c r="O73" s="18" t="s">
        <v>645</v>
      </c>
      <c r="P73" s="18" t="s">
        <v>646</v>
      </c>
      <c r="Q73" s="19">
        <v>0.7</v>
      </c>
      <c r="R73" s="18" t="s">
        <v>647</v>
      </c>
      <c r="S73" s="20" t="s">
        <v>85</v>
      </c>
      <c r="T73" s="35">
        <v>2730000.0</v>
      </c>
      <c r="U73" s="18" t="s">
        <v>648</v>
      </c>
      <c r="V73" s="1"/>
      <c r="W73" s="1"/>
      <c r="X73" s="1"/>
      <c r="Y73" s="1"/>
      <c r="Z73" s="1"/>
      <c r="AA73" s="1"/>
      <c r="AB73" s="1"/>
      <c r="AC73" s="1"/>
      <c r="AD73" s="1"/>
      <c r="AE73" s="1"/>
      <c r="AF73" s="1"/>
      <c r="AG73" s="1"/>
      <c r="AH73" s="1"/>
      <c r="AI73" s="1"/>
      <c r="AJ73" s="1"/>
      <c r="AK73" s="1"/>
      <c r="AL73" s="1"/>
      <c r="AM73" s="1"/>
      <c r="AN73" s="1"/>
      <c r="AO73" s="1"/>
    </row>
    <row r="74" ht="15.75" customHeight="1">
      <c r="A74" s="55"/>
      <c r="B74" s="12" t="s">
        <v>649</v>
      </c>
      <c r="C74" s="13" t="s">
        <v>23</v>
      </c>
      <c r="D74" s="15" t="s">
        <v>650</v>
      </c>
      <c r="E74" s="14" t="s">
        <v>41</v>
      </c>
      <c r="F74" s="15" t="s">
        <v>25</v>
      </c>
      <c r="G74" s="15">
        <v>2.0</v>
      </c>
      <c r="H74" s="15" t="s">
        <v>651</v>
      </c>
      <c r="I74" s="17" t="s">
        <v>652</v>
      </c>
      <c r="J74" s="15" t="s">
        <v>28</v>
      </c>
      <c r="K74" s="12" t="s">
        <v>653</v>
      </c>
      <c r="L74" s="16" t="s">
        <v>654</v>
      </c>
      <c r="M74" s="56" t="s">
        <v>628</v>
      </c>
      <c r="N74" s="24" t="s">
        <v>629</v>
      </c>
      <c r="O74" s="18" t="s">
        <v>655</v>
      </c>
      <c r="P74" s="18" t="s">
        <v>656</v>
      </c>
      <c r="Q74" s="19">
        <v>0.7</v>
      </c>
      <c r="R74" s="18" t="s">
        <v>657</v>
      </c>
      <c r="S74" s="18" t="s">
        <v>658</v>
      </c>
      <c r="T74" s="35">
        <v>4000000.0</v>
      </c>
      <c r="U74" s="18" t="s">
        <v>659</v>
      </c>
      <c r="V74" s="1"/>
      <c r="W74" s="1"/>
      <c r="X74" s="1"/>
      <c r="Y74" s="1"/>
      <c r="Z74" s="1"/>
      <c r="AA74" s="1"/>
      <c r="AB74" s="1"/>
      <c r="AC74" s="1"/>
      <c r="AD74" s="1"/>
      <c r="AE74" s="1"/>
      <c r="AF74" s="1"/>
      <c r="AG74" s="1"/>
      <c r="AH74" s="1"/>
      <c r="AI74" s="1"/>
      <c r="AJ74" s="1"/>
      <c r="AK74" s="1"/>
      <c r="AL74" s="1"/>
      <c r="AM74" s="1"/>
      <c r="AN74" s="1"/>
      <c r="AO74" s="1"/>
    </row>
    <row r="75" ht="15.75" customHeight="1">
      <c r="A75" s="1"/>
      <c r="B75" s="59"/>
      <c r="C75" s="1"/>
      <c r="D75" s="60"/>
      <c r="E75" s="61"/>
      <c r="F75" s="43"/>
      <c r="G75" s="43"/>
      <c r="H75" s="43"/>
      <c r="I75" s="59"/>
      <c r="J75" s="43"/>
      <c r="K75" s="62"/>
      <c r="L75" s="43"/>
      <c r="M75" s="43"/>
      <c r="N75" s="59"/>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row>
    <row r="76" ht="15.75" customHeight="1">
      <c r="A76" s="1"/>
      <c r="B76" s="59"/>
      <c r="C76" s="1"/>
      <c r="D76" s="60"/>
      <c r="E76" s="61"/>
      <c r="F76" s="43"/>
      <c r="G76" s="43"/>
      <c r="H76" s="43"/>
      <c r="I76" s="59"/>
      <c r="J76" s="43"/>
      <c r="K76" s="62"/>
      <c r="L76" s="43"/>
      <c r="M76" s="43"/>
      <c r="N76" s="59"/>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row>
    <row r="77" ht="113.25" customHeight="1">
      <c r="A77" s="1"/>
      <c r="B77" s="59" t="s">
        <v>660</v>
      </c>
      <c r="C77" s="1"/>
      <c r="D77" s="60"/>
      <c r="E77" s="61"/>
      <c r="F77" s="43"/>
      <c r="G77" s="43"/>
      <c r="H77" s="43"/>
      <c r="I77" s="59"/>
      <c r="J77" s="43"/>
      <c r="K77" s="62"/>
      <c r="L77" s="43"/>
      <c r="M77" s="43"/>
      <c r="N77" s="59"/>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row>
    <row r="78" ht="15.75" customHeight="1">
      <c r="A78" s="1"/>
      <c r="B78" s="59"/>
      <c r="C78" s="1"/>
      <c r="D78" s="60"/>
      <c r="E78" s="61"/>
      <c r="F78" s="43"/>
      <c r="G78" s="43"/>
      <c r="H78" s="43"/>
      <c r="I78" s="59"/>
      <c r="J78" s="43"/>
      <c r="K78" s="62"/>
      <c r="L78" s="43"/>
      <c r="M78" s="43"/>
      <c r="N78" s="59"/>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row>
    <row r="79" ht="15.75" customHeight="1">
      <c r="A79" s="1"/>
      <c r="B79" s="59"/>
      <c r="C79" s="1"/>
      <c r="D79" s="60"/>
      <c r="E79" s="61"/>
      <c r="F79" s="43"/>
      <c r="G79" s="43"/>
      <c r="H79" s="43"/>
      <c r="I79" s="59"/>
      <c r="J79" s="43"/>
      <c r="K79" s="62"/>
      <c r="L79" s="43"/>
      <c r="M79" s="43"/>
      <c r="N79" s="59"/>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row>
    <row r="80" ht="15.75" customHeight="1">
      <c r="A80" s="1"/>
      <c r="B80" s="59"/>
      <c r="C80" s="1"/>
      <c r="D80" s="60"/>
      <c r="E80" s="61"/>
      <c r="F80" s="43"/>
      <c r="G80" s="43"/>
      <c r="H80" s="43"/>
      <c r="I80" s="59"/>
      <c r="J80" s="43"/>
      <c r="K80" s="62"/>
      <c r="L80" s="43"/>
      <c r="M80" s="43"/>
      <c r="N80" s="59"/>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row>
    <row r="81" ht="15.75" customHeight="1">
      <c r="A81" s="1"/>
      <c r="B81" s="59"/>
      <c r="C81" s="1"/>
      <c r="D81" s="60"/>
      <c r="E81" s="61"/>
      <c r="F81" s="43"/>
      <c r="G81" s="43"/>
      <c r="H81" s="43"/>
      <c r="I81" s="59"/>
      <c r="J81" s="43"/>
      <c r="K81" s="62"/>
      <c r="L81" s="43"/>
      <c r="M81" s="43"/>
      <c r="N81" s="59"/>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row>
    <row r="82" ht="15.75" customHeight="1">
      <c r="A82" s="1"/>
      <c r="B82" s="59"/>
      <c r="C82" s="1"/>
      <c r="D82" s="60"/>
      <c r="E82" s="61"/>
      <c r="F82" s="43"/>
      <c r="G82" s="43"/>
      <c r="H82" s="43"/>
      <c r="I82" s="59"/>
      <c r="J82" s="43"/>
      <c r="K82" s="62"/>
      <c r="L82" s="43"/>
      <c r="M82" s="43"/>
      <c r="N82" s="59"/>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row>
    <row r="83" ht="15.75" customHeight="1">
      <c r="A83" s="1"/>
      <c r="B83" s="59"/>
      <c r="C83" s="1"/>
      <c r="D83" s="60"/>
      <c r="E83" s="61"/>
      <c r="F83" s="43"/>
      <c r="G83" s="43"/>
      <c r="H83" s="43"/>
      <c r="I83" s="59"/>
      <c r="J83" s="43"/>
      <c r="K83" s="62"/>
      <c r="L83" s="43"/>
      <c r="M83" s="43"/>
      <c r="N83" s="59"/>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row>
    <row r="84" ht="15.75" customHeight="1">
      <c r="A84" s="1"/>
      <c r="B84" s="59"/>
      <c r="C84" s="1"/>
      <c r="D84" s="60"/>
      <c r="E84" s="61"/>
      <c r="F84" s="43"/>
      <c r="G84" s="43"/>
      <c r="H84" s="43"/>
      <c r="I84" s="59"/>
      <c r="J84" s="43"/>
      <c r="K84" s="62"/>
      <c r="L84" s="43"/>
      <c r="M84" s="43"/>
      <c r="N84" s="59"/>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row>
    <row r="85" ht="15.75" customHeight="1">
      <c r="A85" s="1"/>
      <c r="B85" s="59"/>
      <c r="C85" s="1"/>
      <c r="D85" s="60"/>
      <c r="E85" s="61"/>
      <c r="F85" s="43"/>
      <c r="G85" s="43"/>
      <c r="H85" s="43"/>
      <c r="I85" s="59"/>
      <c r="J85" s="43"/>
      <c r="K85" s="62"/>
      <c r="L85" s="43"/>
      <c r="M85" s="43"/>
      <c r="N85" s="59"/>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row>
    <row r="86" ht="15.75" customHeight="1">
      <c r="A86" s="1"/>
      <c r="B86" s="59"/>
      <c r="C86" s="1"/>
      <c r="D86" s="60"/>
      <c r="E86" s="61"/>
      <c r="F86" s="43"/>
      <c r="G86" s="43"/>
      <c r="H86" s="43"/>
      <c r="I86" s="59"/>
      <c r="J86" s="43"/>
      <c r="K86" s="62"/>
      <c r="L86" s="43"/>
      <c r="M86" s="43"/>
      <c r="N86" s="59"/>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row>
    <row r="87" ht="15.75" customHeight="1">
      <c r="A87" s="1"/>
      <c r="B87" s="59"/>
      <c r="C87" s="1"/>
      <c r="D87" s="60"/>
      <c r="E87" s="61"/>
      <c r="F87" s="43"/>
      <c r="G87" s="43"/>
      <c r="H87" s="43"/>
      <c r="I87" s="59"/>
      <c r="J87" s="43"/>
      <c r="K87" s="62"/>
      <c r="L87" s="43"/>
      <c r="M87" s="43"/>
      <c r="N87" s="59"/>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row>
    <row r="88" ht="15.75" customHeight="1">
      <c r="A88" s="1"/>
      <c r="B88" s="59"/>
      <c r="C88" s="1"/>
      <c r="D88" s="60"/>
      <c r="E88" s="61"/>
      <c r="F88" s="43"/>
      <c r="G88" s="43"/>
      <c r="H88" s="43"/>
      <c r="I88" s="59"/>
      <c r="J88" s="43"/>
      <c r="K88" s="62"/>
      <c r="L88" s="43"/>
      <c r="M88" s="43"/>
      <c r="N88" s="59"/>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row>
    <row r="89" ht="15.75" customHeight="1">
      <c r="A89" s="1"/>
      <c r="B89" s="59"/>
      <c r="C89" s="1"/>
      <c r="D89" s="60"/>
      <c r="E89" s="61"/>
      <c r="F89" s="43"/>
      <c r="G89" s="43"/>
      <c r="H89" s="43"/>
      <c r="I89" s="59"/>
      <c r="J89" s="43"/>
      <c r="K89" s="62"/>
      <c r="L89" s="43"/>
      <c r="M89" s="43"/>
      <c r="N89" s="59"/>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row>
    <row r="90" ht="15.75" customHeight="1">
      <c r="A90" s="1"/>
      <c r="B90" s="59"/>
      <c r="C90" s="1"/>
      <c r="D90" s="60"/>
      <c r="E90" s="61"/>
      <c r="F90" s="43"/>
      <c r="G90" s="43"/>
      <c r="H90" s="43"/>
      <c r="I90" s="59"/>
      <c r="J90" s="43"/>
      <c r="K90" s="62"/>
      <c r="L90" s="43"/>
      <c r="M90" s="43"/>
      <c r="N90" s="59"/>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row>
    <row r="91" ht="15.75" customHeight="1">
      <c r="A91" s="1"/>
      <c r="B91" s="59"/>
      <c r="C91" s="1"/>
      <c r="D91" s="60"/>
      <c r="E91" s="61"/>
      <c r="F91" s="43"/>
      <c r="G91" s="43"/>
      <c r="H91" s="43"/>
      <c r="I91" s="59"/>
      <c r="J91" s="43"/>
      <c r="K91" s="62"/>
      <c r="L91" s="43"/>
      <c r="M91" s="43"/>
      <c r="N91" s="59"/>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row>
    <row r="92" ht="15.75" customHeight="1">
      <c r="A92" s="1"/>
      <c r="B92" s="59"/>
      <c r="C92" s="1"/>
      <c r="D92" s="60"/>
      <c r="E92" s="61"/>
      <c r="F92" s="43"/>
      <c r="G92" s="43"/>
      <c r="H92" s="43"/>
      <c r="I92" s="59"/>
      <c r="J92" s="43"/>
      <c r="K92" s="62"/>
      <c r="L92" s="43"/>
      <c r="M92" s="43"/>
      <c r="N92" s="59"/>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row>
    <row r="93" ht="15.75" customHeight="1">
      <c r="A93" s="1"/>
      <c r="B93" s="59"/>
      <c r="C93" s="1"/>
      <c r="D93" s="60"/>
      <c r="E93" s="61"/>
      <c r="F93" s="43"/>
      <c r="G93" s="43"/>
      <c r="H93" s="43"/>
      <c r="I93" s="59"/>
      <c r="J93" s="43"/>
      <c r="K93" s="62"/>
      <c r="L93" s="43"/>
      <c r="M93" s="43"/>
      <c r="N93" s="59"/>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row>
    <row r="94" ht="15.75" customHeight="1">
      <c r="A94" s="1"/>
      <c r="B94" s="59"/>
      <c r="C94" s="1"/>
      <c r="D94" s="60"/>
      <c r="E94" s="61"/>
      <c r="F94" s="43"/>
      <c r="G94" s="43"/>
      <c r="H94" s="43"/>
      <c r="I94" s="59"/>
      <c r="J94" s="43"/>
      <c r="K94" s="62"/>
      <c r="L94" s="43"/>
      <c r="M94" s="43"/>
      <c r="N94" s="59"/>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row>
    <row r="95" ht="15.75" customHeight="1">
      <c r="A95" s="1"/>
      <c r="B95" s="59"/>
      <c r="C95" s="1"/>
      <c r="D95" s="60"/>
      <c r="E95" s="61"/>
      <c r="F95" s="43"/>
      <c r="G95" s="43"/>
      <c r="H95" s="43"/>
      <c r="I95" s="59"/>
      <c r="J95" s="43"/>
      <c r="K95" s="62"/>
      <c r="L95" s="43"/>
      <c r="M95" s="43"/>
      <c r="N95" s="59"/>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row>
    <row r="96" ht="15.75" customHeight="1">
      <c r="A96" s="1"/>
      <c r="B96" s="59"/>
      <c r="C96" s="1"/>
      <c r="D96" s="60"/>
      <c r="E96" s="61"/>
      <c r="F96" s="43"/>
      <c r="G96" s="43"/>
      <c r="H96" s="43"/>
      <c r="I96" s="59"/>
      <c r="J96" s="43"/>
      <c r="K96" s="62"/>
      <c r="L96" s="43"/>
      <c r="M96" s="43"/>
      <c r="N96" s="59"/>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row>
    <row r="97" ht="15.75" customHeight="1">
      <c r="A97" s="1"/>
      <c r="B97" s="59"/>
      <c r="C97" s="1"/>
      <c r="D97" s="60"/>
      <c r="E97" s="61"/>
      <c r="F97" s="43"/>
      <c r="G97" s="43"/>
      <c r="H97" s="43"/>
      <c r="I97" s="59"/>
      <c r="J97" s="43"/>
      <c r="K97" s="62"/>
      <c r="L97" s="43"/>
      <c r="M97" s="43"/>
      <c r="N97" s="59"/>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row>
    <row r="98" ht="15.75" customHeight="1">
      <c r="A98" s="1"/>
      <c r="B98" s="59"/>
      <c r="C98" s="1"/>
      <c r="D98" s="60"/>
      <c r="E98" s="61"/>
      <c r="F98" s="43"/>
      <c r="G98" s="43"/>
      <c r="H98" s="43"/>
      <c r="I98" s="59"/>
      <c r="J98" s="43"/>
      <c r="K98" s="62"/>
      <c r="L98" s="43"/>
      <c r="M98" s="43"/>
      <c r="N98" s="59"/>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row>
    <row r="99" ht="15.75" customHeight="1">
      <c r="A99" s="1"/>
      <c r="B99" s="59"/>
      <c r="C99" s="1"/>
      <c r="D99" s="60"/>
      <c r="E99" s="61"/>
      <c r="F99" s="43"/>
      <c r="G99" s="43"/>
      <c r="H99" s="43"/>
      <c r="I99" s="59"/>
      <c r="J99" s="43"/>
      <c r="K99" s="62"/>
      <c r="L99" s="43"/>
      <c r="M99" s="43"/>
      <c r="N99" s="59"/>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row>
    <row r="100" ht="15.75" customHeight="1">
      <c r="A100" s="1"/>
      <c r="B100" s="59"/>
      <c r="C100" s="1"/>
      <c r="D100" s="60"/>
      <c r="E100" s="61"/>
      <c r="F100" s="43"/>
      <c r="G100" s="43"/>
      <c r="H100" s="43"/>
      <c r="I100" s="59"/>
      <c r="J100" s="43"/>
      <c r="K100" s="62"/>
      <c r="L100" s="43"/>
      <c r="M100" s="43"/>
      <c r="N100" s="59"/>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row>
  </sheetData>
  <mergeCells count="15">
    <mergeCell ref="I2:I3"/>
    <mergeCell ref="H2:H3"/>
    <mergeCell ref="B2:B3"/>
    <mergeCell ref="C2:C3"/>
    <mergeCell ref="D2:D3"/>
    <mergeCell ref="E2:E3"/>
    <mergeCell ref="F2:F3"/>
    <mergeCell ref="G2:G3"/>
    <mergeCell ref="O2:U2"/>
    <mergeCell ref="B1:N1"/>
    <mergeCell ref="N2:N3"/>
    <mergeCell ref="M2:M3"/>
    <mergeCell ref="L2:L3"/>
    <mergeCell ref="K2:K3"/>
    <mergeCell ref="J2:J3"/>
  </mergeCells>
  <hyperlinks>
    <hyperlink r:id="rId2" ref="N5"/>
    <hyperlink r:id="rId3" ref="N6"/>
    <hyperlink r:id="rId4" ref="N7"/>
    <hyperlink r:id="rId5" ref="N8"/>
    <hyperlink r:id="rId6" ref="N9"/>
    <hyperlink r:id="rId7" ref="N10"/>
    <hyperlink r:id="rId8" ref="N11"/>
    <hyperlink r:id="rId9" ref="N12"/>
    <hyperlink r:id="rId10" ref="N13"/>
    <hyperlink r:id="rId11" ref="N14"/>
    <hyperlink r:id="rId12" ref="N15"/>
    <hyperlink r:id="rId13" ref="N16"/>
    <hyperlink r:id="rId14" ref="N17"/>
    <hyperlink r:id="rId15" ref="N18"/>
    <hyperlink r:id="rId16" ref="N19"/>
    <hyperlink r:id="rId17" ref="N20"/>
    <hyperlink r:id="rId18" ref="N21"/>
    <hyperlink r:id="rId19" ref="N22"/>
    <hyperlink r:id="rId20" ref="N27"/>
    <hyperlink r:id="rId21" ref="N28"/>
    <hyperlink r:id="rId22" ref="N29"/>
    <hyperlink r:id="rId23" ref="N30"/>
    <hyperlink r:id="rId24" ref="N31"/>
    <hyperlink r:id="rId25" ref="N32"/>
    <hyperlink r:id="rId26" ref="N33"/>
    <hyperlink r:id="rId27" ref="N34"/>
    <hyperlink r:id="rId28" ref="N35"/>
    <hyperlink r:id="rId29" ref="N36"/>
    <hyperlink r:id="rId30" ref="N37"/>
    <hyperlink r:id="rId31" ref="N46"/>
    <hyperlink r:id="rId32" ref="N47"/>
    <hyperlink r:id="rId33" ref="N48"/>
    <hyperlink r:id="rId34" ref="N50"/>
    <hyperlink r:id="rId35" ref="N51"/>
    <hyperlink r:id="rId36" ref="N52"/>
    <hyperlink r:id="rId37" ref="N53"/>
    <hyperlink r:id="rId38" ref="N54"/>
    <hyperlink r:id="rId39" ref="N55"/>
    <hyperlink r:id="rId40" ref="N56"/>
    <hyperlink r:id="rId41" ref="N57"/>
    <hyperlink r:id="rId42" ref="N58"/>
    <hyperlink r:id="rId43" ref="N59"/>
    <hyperlink r:id="rId44" ref="N60"/>
    <hyperlink r:id="rId45" ref="N61"/>
    <hyperlink r:id="rId46" ref="N62"/>
    <hyperlink r:id="rId47" ref="N63"/>
    <hyperlink r:id="rId48" ref="N65"/>
    <hyperlink r:id="rId49" ref="N66"/>
    <hyperlink r:id="rId50" ref="N67"/>
    <hyperlink r:id="rId51" ref="N68"/>
    <hyperlink r:id="rId52" ref="N69"/>
    <hyperlink r:id="rId53" ref="N71"/>
    <hyperlink r:id="rId54" ref="N72"/>
    <hyperlink r:id="rId55" ref="N73"/>
    <hyperlink r:id="rId56" ref="N74"/>
  </hyperlinks>
  <printOptions/>
  <pageMargins bottom="0.75" footer="0.0" header="0.0" left="0.7" right="0.7" top="0.75"/>
  <pageSetup orientation="portrait"/>
  <drawing r:id="rId57"/>
  <legacyDrawing r:id="rId58"/>
</worksheet>
</file>

<file path=docProps/app.xml><?xml version="1.0" encoding="utf-8"?>
<Properties xmlns="http://schemas.openxmlformats.org/officeDocument/2006/extended-properties" xmlns:vt="http://schemas.openxmlformats.org/officeDocument/2006/docPropsVTypes">
  <Company/>
  <ScaleCrop>false</ScaleCrop>
  <HeadingPairs>
    <vt:vector baseType="variant" size="2">
      <vt:variant>
        <vt:lpstr>Hojas de cálculo</vt:lpstr>
      </vt:variant>
      <vt:variant>
        <vt:i4>1</vt:i4>
      </vt:variant>
    </vt:vector>
  </HeadingPairs>
  <TitlesOfParts>
    <vt:vector baseType="lpstr" size="1">
      <vt:lpstr>GOBERNACION DEL QUINDIO</vt:lpstr>
    </vt:vector>
  </TitlesOfParts>
  <LinksUpToDate>false</LinksUpToDate>
  <SharedDoc>false</SharedDoc>
  <HyperlinksChanged>false</HyperlinksChanged>
  <Application>Microsoft Excel</Application>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2024-04-22T15:48:08Z</dcterms:created>
  <dc:creator>AUXINTERIOR14</dc:creator>
  <cp:lastModifiedBy>AUXINTERIOR50</cp:lastModifiedBy>
  <dcterms:modified xsi:type="dcterms:W3CDTF">2025-09-16T15:31:30Z</dcterms:modified>
</cp:coreProperties>
</file>