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Documents\Secretaria de Interior\Secretaria de Interior\Estrategia de Participación ciudadana\I cuatrimestre 2025\"/>
    </mc:Choice>
  </mc:AlternateContent>
  <xr:revisionPtr revIDLastSave="0" documentId="13_ncr:1_{762B368D-9F63-4FE8-98BF-BC0ED2A133A3}" xr6:coauthVersionLast="47" xr6:coauthVersionMax="47" xr10:uidLastSave="{00000000-0000-0000-0000-000000000000}"/>
  <bookViews>
    <workbookView xWindow="-108" yWindow="-108" windowWidth="23256" windowHeight="12456" tabRatio="601" xr2:uid="{097D2C41-B1E3-482E-AF5F-FA85E5F1CEF5}"/>
  </bookViews>
  <sheets>
    <sheet name="GOBERNACION DEL QUINDIO" sheetId="1" r:id="rId1"/>
  </sheets>
  <definedNames>
    <definedName name="_xlnm._FilterDatabase" localSheetId="0" hidden="1">'GOBERNACION DEL QUINDIO'!$B$3:$N$74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1" l="1"/>
  <c r="Q30" i="1"/>
  <c r="Q28" i="1"/>
  <c r="Q27" i="1"/>
  <c r="Q26" i="1"/>
  <c r="Q21" i="1"/>
  <c r="Q19" i="1"/>
  <c r="Q63" i="1"/>
  <c r="Q62" i="1"/>
  <c r="Q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AUXINTERIOR14</author>
    <author>lenovo</author>
  </authors>
  <commentList>
    <comment ref="Q3" authorId="0" shapeId="0" xr:uid="{1249B3D2-EB61-4C2D-971E-A88E599533F3}">
      <text>
        <r>
          <rPr>
            <b/>
            <sz val="9"/>
            <color indexed="81"/>
            <rFont val="Tahoma"/>
            <family val="2"/>
          </rPr>
          <t>AUXINTERIOR14:</t>
        </r>
        <r>
          <rPr>
            <sz val="9"/>
            <color indexed="81"/>
            <rFont val="Tahoma"/>
            <family val="2"/>
          </rPr>
          <t xml:space="preserve">
Lo calcla Interior</t>
        </r>
      </text>
    </comment>
    <comment ref="D28" authorId="1" shapeId="0" xr:uid="{CFB0F35E-8257-446F-8B9C-48B2DD5FB2B7}">
      <text>
        <r>
          <rPr>
            <b/>
            <sz val="9"/>
            <color indexed="81"/>
            <rFont val="Tahoma"/>
            <family val="2"/>
          </rPr>
          <t>lenovo:</t>
        </r>
        <r>
          <rPr>
            <sz val="9"/>
            <color indexed="81"/>
            <rFont val="Tahoma"/>
            <family val="2"/>
          </rPr>
          <t xml:space="preserve">
el nombre correcto es MESA DEPARTAMENTAL E INTERINSTITUCIONAL PARA LA PRIMERA INFANCIA, INFANCIA, ADOLESCENCIA Y FAMILIA DEL DEPARTAMENTO DEL QUINDIO</t>
        </r>
      </text>
    </comment>
    <comment ref="I52" authorId="0" shapeId="0" xr:uid="{D151F292-929F-4DC4-B454-F3863F83561C}">
      <text>
        <r>
          <rPr>
            <b/>
            <sz val="9"/>
            <color indexed="81"/>
            <rFont val="Tahoma"/>
            <family val="2"/>
          </rPr>
          <t>AUXINTERIOR14:</t>
        </r>
        <r>
          <rPr>
            <sz val="9"/>
            <color indexed="81"/>
            <rFont val="Tahoma"/>
            <family val="2"/>
          </rPr>
          <t xml:space="preserve">
Aristides </t>
        </r>
      </text>
    </comment>
  </commentList>
</comments>
</file>

<file path=xl/sharedStrings.xml><?xml version="1.0" encoding="utf-8"?>
<sst xmlns="http://schemas.openxmlformats.org/spreadsheetml/2006/main" count="1263" uniqueCount="605">
  <si>
    <t>Acción de Gestion Institucional</t>
  </si>
  <si>
    <t>Estrategia a la que pertenece la actividad</t>
  </si>
  <si>
    <t>FASE DEL CICLO DE LA GESTION</t>
  </si>
  <si>
    <t xml:space="preserve">NIVEL DE INCIDENCIA DE LA PARTICIPACIÓN  </t>
  </si>
  <si>
    <t>Metas y actividades de la gestión institucional en la cual se involucrará el espacio de participación.
(Aplica para espacios de participación diferentes a Rendición de Cuentas)</t>
  </si>
  <si>
    <r>
      <rPr>
        <b/>
        <sz val="11"/>
        <rFont val="Calibri"/>
        <family val="2"/>
        <scheme val="minor"/>
      </rPr>
      <t>ACCIÓN PARTICIPATIVA</t>
    </r>
    <r>
      <rPr>
        <sz val="11"/>
        <rFont val="Calibri"/>
        <family val="2"/>
        <scheme val="minor"/>
      </rPr>
      <t xml:space="preserve"> 
 (Objetivo del espacio de participación)
(columna b +fases+ grupo de valor+ metodología +resultado)</t>
    </r>
  </si>
  <si>
    <t>MODALIDAD DEL ESPACIO</t>
  </si>
  <si>
    <t>RESULTADO ESPERADO</t>
  </si>
  <si>
    <t>Fecha programada</t>
  </si>
  <si>
    <t>Dependencia (s) responsable (s)</t>
  </si>
  <si>
    <t>Correo de contacto para recibir más información</t>
  </si>
  <si>
    <t>Participación Ciudadana</t>
  </si>
  <si>
    <t>Ejecución Participativa</t>
  </si>
  <si>
    <t>Colaboración</t>
  </si>
  <si>
    <t>Virtual</t>
  </si>
  <si>
    <t>SESIONES CON EL CONSEJO SECCIONAL DE DESARROLLO AGROPECUARIO, PESQUERO, FORESTAL COMERCIAL Y DESARROLLO RURAL CONSEA</t>
  </si>
  <si>
    <t>CONSEJO CONSEA</t>
  </si>
  <si>
    <t xml:space="preserve">Toma de decisiones </t>
  </si>
  <si>
    <t>Presencial</t>
  </si>
  <si>
    <t>ag.dirdesaagro@gobernacionquindio.gov.co; agricultura@gobernacionquindio.gov.co</t>
  </si>
  <si>
    <t>Formulación Participativa</t>
  </si>
  <si>
    <t>Mayo, Agosto, Noviembre</t>
  </si>
  <si>
    <t>SESIONES CON LA VEEDURIA CIUDADANA DE CAMBIO CLIMATICO</t>
  </si>
  <si>
    <t>VEEDURIA DE CAMBIO CLIMÁTICO</t>
  </si>
  <si>
    <t>Segumiento y Evaluación Participativa</t>
  </si>
  <si>
    <t>Consultivo</t>
  </si>
  <si>
    <t>Mayo, Julio,  Noviembre</t>
  </si>
  <si>
    <t>ag.ruralsostenible@gobernacionquindio.gov.co; direccionambientalquindio@gmail.com; agricultura@gobernacionquindio.gov.co</t>
  </si>
  <si>
    <t>POBLACION GENERAL</t>
  </si>
  <si>
    <t xml:space="preserve">Talleres - Reuniones </t>
  </si>
  <si>
    <t>Presencia y Virtual</t>
  </si>
  <si>
    <t xml:space="preserve">
* Capacitaciones en las casas de la Cultura; programación semanal  a partir de marzo  todos los días </t>
  </si>
  <si>
    <t xml:space="preserve">Secretaria de Cultura </t>
  </si>
  <si>
    <t>cultura@quindio.gov.co</t>
  </si>
  <si>
    <t>Informativo</t>
  </si>
  <si>
    <t xml:space="preserve">Realizar a través de talleres y reuniones la formación de la población general  al consejo Departamental de Cultura en aspectos juridicos - pedagógicos y otros temas de interés, a fin de fortalecer esta instancia. </t>
  </si>
  <si>
    <t>Realizar sesiones con la POBLACIÓN GENERAL, con el fin de orientar y evaluar la política cultural del Departamento</t>
  </si>
  <si>
    <t>BIBLIOTECARIOS</t>
  </si>
  <si>
    <t xml:space="preserve">Realizar talleres con los bibliotecarios de la red departamental que permitan dar mayor promoción del uso de estos espacio y estimular la promoción y el fomento a la lectura y escritura  a la población de los municipios del  Departamento  </t>
  </si>
  <si>
    <t>ARTISTAS Y GESTORES CULTURALES</t>
  </si>
  <si>
    <t>Convocatoria</t>
  </si>
  <si>
    <t>Realizar la convocatoria con el fin de fortalecer la creación e innovación en las expresiones artísticas y culturales en el departamento del Quindío..</t>
  </si>
  <si>
    <t>Marzo</t>
  </si>
  <si>
    <t xml:space="preserve">Marzo </t>
  </si>
  <si>
    <t>MESA DE ALIMENTACIÓN ESCOLAR</t>
  </si>
  <si>
    <t>Mesas</t>
  </si>
  <si>
    <t>Abril
Septiembre</t>
  </si>
  <si>
    <t>Secretaría de Educación Dirección de Cobertura</t>
  </si>
  <si>
    <t>Sesiones</t>
  </si>
  <si>
    <t>CAE</t>
  </si>
  <si>
    <t>Realizar los comités con el CAE, con el fin de fomentar la participación ciudadana, el sentido de pertenencia y el control social durante la planeación y ejecución del Programa de Alimentación Escolar que permite optimizar su operatividad y así contribuir a mejorar la atención de los niños, niñas, adolescentes y jóvenes.</t>
  </si>
  <si>
    <t>COMITÉ DE CONVIVENCIA ESCOLAR</t>
  </si>
  <si>
    <t>Mayo a noviembre</t>
  </si>
  <si>
    <t>educacion@gobernacionquindio.gov.co</t>
  </si>
  <si>
    <t xml:space="preserve">Secretaría de Educación / Dirección de Calidad </t>
  </si>
  <si>
    <t>ESCUELAS DE FAMILIAS</t>
  </si>
  <si>
    <t>Realizar las reuniones de las Escuelas de Familia, con el fin de que los padres y madres pueden compartir sus inquietudes y desarrollar, acompañados siempre de profesionales, una parentalidad positiva a través del aprendizaje de pautas educativas y habilidades de comunicación que favorezcan un entorno seguro para el desarrollo de los menores.</t>
  </si>
  <si>
    <t>Mayo
Septiembre</t>
  </si>
  <si>
    <t>SESIONES CON EL CONSEJO DEPARTAMENTAL PARA LA ATENCION AL CIUDADANO MIGRANTE</t>
  </si>
  <si>
    <t>CD ATENCIÓN A LA MIGRACION</t>
  </si>
  <si>
    <t>Secretaría de Familia - Dirección de poblaciones</t>
  </si>
  <si>
    <t xml:space="preserve">direcciondepoblacionesquindio@gmail.com </t>
  </si>
  <si>
    <t xml:space="preserve">SESIONES CON EL COMITÉ DE LA COMISIÓN CONSULTIVA DEPARTAMENTAL DE COMUNIDADES NEGRAS, AFROCOLOMBIANAS, RAIZALES Y PALENQUERAS DEL QUINDIO  </t>
  </si>
  <si>
    <t xml:space="preserve">SESIONES CON EL COMITÉ DEPARTAMENTAL PARA LAS COMUNIDADES NEGRAS, AFROCOLOMBIANAS, RAIZALES Y PALENQUERAS RESIDENTES EN EL DEPARTAMENTO DEL QUINDIO
</t>
  </si>
  <si>
    <t>Realizar las sesiones con el COMITÉ DEPARTAMENTAL DE COMUNIDADES negras, afrocolombianas, raizales y Palenqueras (NARP) residentes en el departamento del Quindío, es una instancia tecnica de dialogo, concertacion y apoyo entre las comunidades en mención del departamento y el gobierno departamental , para la implementacion , seguimiento y evaluacion de la politica publica de estas comunidades.</t>
  </si>
  <si>
    <t xml:space="preserve">CD ATENCION AL ADULTO MAYOR </t>
  </si>
  <si>
    <t>Secretaría de Familia Dirección de adulto mayor y discapacidad</t>
  </si>
  <si>
    <t>amdfamilia@gobernacionquindio.gov.co</t>
  </si>
  <si>
    <t xml:space="preserve"> CABILDO DEPARTAMENTAL DE SABIOS DEL QUINDÍO </t>
  </si>
  <si>
    <t>CABILDO DE SABIOS DEL QUINDÍO</t>
  </si>
  <si>
    <t>Realizar las reuniones con el CABILDO DE SABIOS DEL QUINDÍO, con el fin de generar un espacio abierto para el diálogo y la concertación entre las comunidades organizadas de los adultos mayores del Departamento del Quindío.</t>
  </si>
  <si>
    <t xml:space="preserve">Llevar a cabo las sesiones anuales en las PLATAFORMAS DEPTALES DE JUVENTUD, con el fin de impulsar la conformación de procesos y prácticas organizativas y espacios de participación de las y los jóvenes, atendiendo a sus diversas formas de expresión, a fin de que puedan ejercer una agencia efectiva para la defensa de sus intereses colectivos. </t>
  </si>
  <si>
    <t>Secretaría de Familia- Jefatura de Familia</t>
  </si>
  <si>
    <t>Juventud@gobernacionquindio.gov.co</t>
  </si>
  <si>
    <t>ASAMBLEA DEPARTAMENTAL DE JUVENTUD</t>
  </si>
  <si>
    <t>Asamblea</t>
  </si>
  <si>
    <t>Realizar la ASAMBLEA DEPTAL DE JUVENTUD, con el fin de generar un espacio de consulta del movimiento juvenil del respectivo territorio. En este tienen presencia todas las formas de expresión juvenil, tanto asociadas como no asociadas.</t>
  </si>
  <si>
    <t xml:space="preserve"> SESIONES DE LA COMISIÓN DEPARTAMENTAL DE CONCERTACIÓN Y DECISIÓN DEL SISTEMA NACIONAL DE LAS JUVENTUDES  (Ley 1622 de 2013 y Ley 1885 de 2018</t>
  </si>
  <si>
    <t>COMISION DE JUVENTUDES</t>
  </si>
  <si>
    <t>Realizar las sesiones con la COMISION DE JUVENTUDES, con el fin de generar los mecanismos de ejecución de las mismas en cada territorio.</t>
  </si>
  <si>
    <t>familia@gobernacionquindio.gov.co
jefaturadefamilia@gobernacionquindio.gov.co</t>
  </si>
  <si>
    <t xml:space="preserve">SESIONES DEL CONSEJO DEPARTAMENTAL DE POLÍTICA SOCIAL </t>
  </si>
  <si>
    <t xml:space="preserve">Comité </t>
  </si>
  <si>
    <t>equidad.genero@gobernacionquindio.gov.co</t>
  </si>
  <si>
    <t>GOBERNADORES DE CABILDOS Y RESGUARDOS INDIGENAS DEL DEPARTAMENTO DEL QUINDIO</t>
  </si>
  <si>
    <t>CONSEJO CONSULTIVO DE DIVERSIDAD SEXUAL</t>
  </si>
  <si>
    <t>jefaturadefamilia@gobernacionquindio.gov.co</t>
  </si>
  <si>
    <t xml:space="preserve">MESA DEPARTAMENTAL DE PARTICIPACION DE NIÑOS,NIÑAS Y ADOLESCENTES </t>
  </si>
  <si>
    <t>Mesa departamental de participacion de Niños Niñas y Adolescentes</t>
  </si>
  <si>
    <t>COMITÉ DEPARTAMENTAL DE DISCAPACIDAD</t>
  </si>
  <si>
    <t xml:space="preserve">MESA DE DIALOGOS SOBRE ASUNTOS INDIGENAS DEL DEPARTAMENTO DEL QUINDIO </t>
  </si>
  <si>
    <t>Integrantes mesa de dialogo sobre asuntos indigena</t>
  </si>
  <si>
    <t>SESIONES ANUALES CON EL COMITÉ ANTICONTRABANDO</t>
  </si>
  <si>
    <t>COMITÉ ANTICONTRABANDO</t>
  </si>
  <si>
    <t xml:space="preserve">Julio 
Noviembre </t>
  </si>
  <si>
    <t>Secretaría de Hacienda  - Dirección Tributaria</t>
  </si>
  <si>
    <t xml:space="preserve">ingresospublicos@
gobernacionquindio.gov.co </t>
  </si>
  <si>
    <t>OTRO ESPACIO DE PARTICIPACION (BENEFICIARIOS DE LOS PROYECTOS)</t>
  </si>
  <si>
    <t>Instalación, seguimiento y verificación del punto de atención instalado en cada obra.</t>
  </si>
  <si>
    <t xml:space="preserve">Realizar la Instalación, seguimiento y verificación del punto de Atención ciudadana para resolver PQR que surjan dentro de la ejecución de las obras.  </t>
  </si>
  <si>
    <t>Febrero a Diciembre</t>
  </si>
  <si>
    <t xml:space="preserve">Secretaria de Aguas e Infraestuctura - PDA QUINDÍO. </t>
  </si>
  <si>
    <t>socialpdaquindio@gmail.com y sec.aguaseinfraestructura@gmail.com</t>
  </si>
  <si>
    <t>COMUNIDAD EN GENERAL</t>
  </si>
  <si>
    <t>Verificación y seguimiento al 100% de PQR que sean recibidas en medios digitales. .</t>
  </si>
  <si>
    <t>Enero a Diciembre</t>
  </si>
  <si>
    <t>AUDIENCIA PÚBLICA DE RENDICIONES DE CUENTAS PDA QUINDIO</t>
  </si>
  <si>
    <t>Rendición de Cuentas</t>
  </si>
  <si>
    <t>RENDICIÓN DE CUENTAS</t>
  </si>
  <si>
    <t>Audiencia Publica Participativa</t>
  </si>
  <si>
    <t>AUDIENCIA PÚBLICA DE RENDICIONES DE CUENTAS SECRETARÍA DE AGUAS E INFRAESTRUCTURA DEPARTAMENTAL</t>
  </si>
  <si>
    <t>Junio a Diciembre</t>
  </si>
  <si>
    <t xml:space="preserve">Secretaria de Aguas e Infraestuctura </t>
  </si>
  <si>
    <t>REUNIONES DE AVANCE DE OBRA</t>
  </si>
  <si>
    <t>REUNIONES DE AVANCE- BENEFICIARIOS DE PROYECTOS</t>
  </si>
  <si>
    <t>Reunión Zonal</t>
  </si>
  <si>
    <t xml:space="preserve">Llevar a cabo la reunión zonal con los BENEFICIARIOS DE PROYECTOS, con el fin de socializar el avance de los proyectos de obra con la comunidad beneficiada. </t>
  </si>
  <si>
    <t>RECORRIDOS DE OBRA CON VEEDURIAS CIUDADANAS</t>
  </si>
  <si>
    <t>VEEDURIAS CIUDADANOS</t>
  </si>
  <si>
    <t>Llevar a cabo los procesos respectivos con las VEEDURIAS DE LOS CIUDADANOS, con el fin de acompañar, informar e interactuar con las comunidades  dentro de la ejecución de obras del PDA.</t>
  </si>
  <si>
    <t xml:space="preserve">REUNIÓN DE PROMOCIÓN DEL CONTROL SOCIAL PARA LA PRESTACION DE LOS SERVICIOS DE ACUEDUCTO, ALCANTARILLADO Y ASEO. </t>
  </si>
  <si>
    <t xml:space="preserve">COMITES DE CONTROL SOCIAL DE LOS SERVICIOS PUBLICOS </t>
  </si>
  <si>
    <t>Realizar las reuniones zonales con los COMITES DE CONTROL SOCIAL DE LOS SERVICIOS PUBLICOS , que permita acompañar y hacer seguimiento a los comites de control social o veedurias ciudadanas en relacion con los SPD.</t>
  </si>
  <si>
    <t>COMUNIDADES ETNICAS</t>
  </si>
  <si>
    <t>Reunión</t>
  </si>
  <si>
    <t>Llevar a cabo las reuniones con las COMUNIDADES ETNICAS, que permitan apoyar la debida realizacion de los procesos de consulta previa y socializacion de los proyectos de agua y saneamiento basico.</t>
  </si>
  <si>
    <t>Reuniones publicas (Dirigidas a la comunidad)</t>
  </si>
  <si>
    <t>Secretaria de Aguas e Infraestuctura</t>
  </si>
  <si>
    <t>CDPAZ</t>
  </si>
  <si>
    <t xml:space="preserve">Realizar sesiones con el CDPAZ en relación a propender por el logro y mantenimiento de la paz, con el fin alcanzar relaciones sociales que aseguren una paz integral.  </t>
  </si>
  <si>
    <t>Secretaría del Interior</t>
  </si>
  <si>
    <t>derechoshumanos@quindio.gov.co</t>
  </si>
  <si>
    <t xml:space="preserve">Sesiones </t>
  </si>
  <si>
    <t xml:space="preserve">Llevar a cabo sesiones con el CDPAZ para la revisión y aprobación de propuestas que permitan generar estrategias de solución negociadas en relación al conflicto politicoarmado interno y los valores sociales, que garanticen un orden político, económico y social justo.    </t>
  </si>
  <si>
    <t>Abril
Julio</t>
  </si>
  <si>
    <t>SESIONES CON EL COMITÉ DE LUCHA CONTRA LA TRATA DE PERSONAS (DECRETO 1189 DE 2012)</t>
  </si>
  <si>
    <t>C. TRATA DE PERSONAS</t>
  </si>
  <si>
    <t xml:space="preserve">Realizar sesiones con el Comité de Trata de personas que permita adoptar la Estrategia de Lucha central de la Trata de Personas en sus ejes centrales, con el fin de minimizar acciones violentas o situaciones de vulneración de derechos humanos. </t>
  </si>
  <si>
    <t xml:space="preserve">Marzo 
Julio 
Septiembre 
Diciembre </t>
  </si>
  <si>
    <t xml:space="preserve">Abril 
Julio
Septiembre
Diciembre </t>
  </si>
  <si>
    <t>SUBCOMITÉ DE PREVENCIÓN Y PROTECCIÓN</t>
  </si>
  <si>
    <t xml:space="preserve">Marzo 
Julio 
Agosto 
Noviembre </t>
  </si>
  <si>
    <t>Reuniones</t>
  </si>
  <si>
    <t xml:space="preserve">Marzo
Julio
Agosto 
noviembre </t>
  </si>
  <si>
    <t>Secretaríainterior@quindio.gov.co</t>
  </si>
  <si>
    <t>Evento</t>
  </si>
  <si>
    <t xml:space="preserve">Noviembre </t>
  </si>
  <si>
    <t>comunalesenaccion@quindio.gov.co</t>
  </si>
  <si>
    <t>SESIONES CON EL COMITÉ DEPARTAMENTAL DE LIBERTAD RELIGIOSA, CULTOS Y  CONCIENCIA</t>
  </si>
  <si>
    <t xml:space="preserve">Febrero 
Mayo 
Agosto 
noviembre </t>
  </si>
  <si>
    <t>SESIONES CON EL CONSEJO DEPARTAMENTAL DE GESTION DEL RIESGO DE DESASTRES DEL QUINDÍO</t>
  </si>
  <si>
    <t>cdgrd.quindio@gestiondelriesgo.gov.co</t>
  </si>
  <si>
    <t>Secretaría de Planeación</t>
  </si>
  <si>
    <t>ctpdquindio@gmail.com</t>
  </si>
  <si>
    <t>planeacion@quindio.gov.co</t>
  </si>
  <si>
    <t>REUNIONES CON EL COMITÉ MUNICIPAL DE DESARROLLO Y CONTROL SOCIAL DE LOS SERVICIOS PÚBLICOS DOMICILIARIO (COMITÉS PERMANENTES DE ESTRATIFICACIÓN SOCIOECONÓMICA)</t>
  </si>
  <si>
    <t>COMITÉ ESTRATIFICACION SOCIOECONOMICA</t>
  </si>
  <si>
    <t>Mensual (primer semana del mes)</t>
  </si>
  <si>
    <t>ENCUENTROS CIUDADANOS</t>
  </si>
  <si>
    <t>Encuentros</t>
  </si>
  <si>
    <t>Realizar los Encuentros ciudadanos en el Departamento del Quindio en aplicación de la Política de Transparencia, Acceso a la Información Pública y Lucha contra la Corrupción.</t>
  </si>
  <si>
    <t xml:space="preserve">Pendiente programaciones para la vigencia </t>
  </si>
  <si>
    <t>dircompetitividad@gobernacionquindio.gov.co</t>
  </si>
  <si>
    <t>ESPACIOS DE SOCIALIZACIÓN</t>
  </si>
  <si>
    <t>CIUDADANOS</t>
  </si>
  <si>
    <t>Espacios de socialización</t>
  </si>
  <si>
    <t>Llevar a cabo los espacios de socialización de los CIUDADANOS, con el fin de fortalecer la participación de la ciudadania por medio de las diferentes plataformas de redes sociales donde pueden participar enviando sus PQR´S e internamente el personal del área de comunicaciones  diligencia el formato correspondiente para dar respuesta de forma clara y de fondo al peticionario.</t>
  </si>
  <si>
    <t>Diario</t>
  </si>
  <si>
    <t>pr.prensa@gobernacionquindio.gov.co              
directorge@gobernacionquindio.gov.co</t>
  </si>
  <si>
    <t>REALIZAR REUNIONES CON LA RED DE USUARIOS DEL SECTOR SALUD</t>
  </si>
  <si>
    <t>USUARIOS DEL SECTOR SALUD</t>
  </si>
  <si>
    <t>Secretaría de Salud</t>
  </si>
  <si>
    <t>saludparticipacionsocial@quindio.gov.co</t>
  </si>
  <si>
    <t>PROMOVER Y ACOMPAÑAR LA REALIZACION DE LA RENDICION DE CUENTAS DE LAS INSTANCIAS DE PARTICIPACION SOCIAL EN SALUD</t>
  </si>
  <si>
    <t>INSTANCIAS DE PARTICIPACION SOCIAL EN SALUD</t>
  </si>
  <si>
    <t>Realizar las rendiciones de cuentas como un ejercicio comunitario de rendición de cuentas como espacio de fortalecimiento de la participacion social en salud</t>
  </si>
  <si>
    <t>PROMOVER Y GARANTIZAR LA PARTICIPACION DE LOS USUARIOS EN EL CONSEJO TERRITORIAL DE SEGURIDAD SOCIAL EN SALUD</t>
  </si>
  <si>
    <t>Garantizar la participación del representante de los usuarios en las reuniones del consejo territorial de seguridad social en salud</t>
  </si>
  <si>
    <t>CONCURSO DE BUENAS PRACTICAS Y EXPRERIENCIAS EXITOSAS EN PARTICIPACION SOCIAL EN SALUD</t>
  </si>
  <si>
    <t>COMITÉ EN PARTICIPACIÓN SOCIAL EN SALUD</t>
  </si>
  <si>
    <t>SESIONES DEL COMITÉ  DE SEGUIRIDAD TURÍSTICA</t>
  </si>
  <si>
    <t>CST</t>
  </si>
  <si>
    <t>turismoindustriaycomercio@quindio.gov.co</t>
  </si>
  <si>
    <t>SESIONES DEL CONSEJO DEPARTAMENTAL DE TURISMO</t>
  </si>
  <si>
    <t>CDT</t>
  </si>
  <si>
    <t>Realizar las sesiones con el CDT con el fin de asesorar al Gobierno Departamental en la concepción, definición y formulación de las políticas, programas y proyectos de desarrollo y competitividad del turismo.</t>
  </si>
  <si>
    <t xml:space="preserve">FERIAS     DE  TURISMO </t>
  </si>
  <si>
    <t>MESAS DE TURISMO</t>
  </si>
  <si>
    <t>FERIAS</t>
  </si>
  <si>
    <t xml:space="preserve"> </t>
  </si>
  <si>
    <t xml:space="preserve">ESTRATEGIA DE PARTICIPACIÓN CIUDADANA EN LA GESTIÓN PÚBLICA 2025 -  GOBIERNO DEL QUINDÍO </t>
  </si>
  <si>
    <t xml:space="preserve">Participación Ciudadana                                                                                                                         </t>
  </si>
  <si>
    <t>DIGANATARIOS COMUNALES</t>
  </si>
  <si>
    <t>CONSEJO DEPARTAMENTAL DE PARTICIPACIÓN CIUDADANA</t>
  </si>
  <si>
    <t>Llevar a cabo  evento que permitan resaltar la labor que desempeñan los dignatarios y afiliados comunales del Dpto.</t>
  </si>
  <si>
    <t>Llevar a cabo actividades de participación ciudadana, programación que se  concreta  con el apoyo de Consejo Departamental de Participación Ciudadana, con el fin de promover la unión, el aprendizaje y los espacios de ocio a través de eventos actividades educativas, artísticas, culturales, actos cívicos sociales y políticos</t>
  </si>
  <si>
    <t xml:space="preserve">
Marzo
mayo 
septiembre 
Noviembre 
</t>
  </si>
  <si>
    <t>Virtual/ presencial</t>
  </si>
  <si>
    <t>COMITÉ DEPARTAMENTAL DE SEGURIDAD ALIMENTARIA Y NUTRICIONAL</t>
  </si>
  <si>
    <t>Realizar las sesiones del Comité, con el fin de coordinar la ejecución plan departamental de seguridad alimentaria y/o la política del sector.</t>
  </si>
  <si>
    <t>Marzo, Junio, Septiembre, Diciembre</t>
  </si>
  <si>
    <t>Marzo, Julio, Octubre</t>
  </si>
  <si>
    <t>COMITÉ DEPARTAMENTAL DE CONOCIMIENTO DEL RIESGO</t>
  </si>
  <si>
    <t>Virtual/Presencial</t>
  </si>
  <si>
    <t>COMITÉ DEPARTAMENTAL DE REDUCCIÓN DEL RIESGO</t>
  </si>
  <si>
    <t>Mayo</t>
  </si>
  <si>
    <t>Junio</t>
  </si>
  <si>
    <t xml:space="preserve">Diciembre a Enero </t>
  </si>
  <si>
    <t>COMITES Y VEEDURIAS PARA EL SEGUIMIENTO DE  INFRAESTRUCTURA Y BENEFICIARIOS DE LOS PROYECTOS</t>
  </si>
  <si>
    <t xml:space="preserve">Consultivo/Toma de decisiones </t>
  </si>
  <si>
    <t xml:space="preserve">Realizar reuniones públicas con los COMITES Y VEEDURIAS PARA EL SEGUIMIENTO DE LAS OBRAS DE INFRAESTRUCTURA VIAL Y SOCIAL, con el fin de apoyar a los comites de control social y veedurias ciudadanas conformadas para el seguimiento y socialización de obras de infraestructura en el departamento y  realizar reuniones zonales para la promoción y conformacíon de VEEDURIAS CIUDADANAS con el fin de incentivar a las comunidades para que ejerzan una efectiva participación ciudadana en las obras que se lleven a cabo en la Secretaría de Aguas e Infraestructura. </t>
  </si>
  <si>
    <t xml:space="preserve">FERIAS DE EMPRENDIMIENTO Y RELACIONAMIENTO COMERCIAL </t>
  </si>
  <si>
    <t>Realizar con los usuarios del sector salud reuniones periódicas en aras de capacitarlos para generar incidencia desde los espacios de participación social en salud</t>
  </si>
  <si>
    <t xml:space="preserve">SESIONES CON EL CONSEJO DEPARTAMENTAL DE PARTICIPACIÓN CIUDADANA                                                                                  DECRETO 0000967 DE 3 DE NOVIEMBRE DE 2016 - CREACIÓN DEL CONSEJO DEPARTAMENTAL DE PARTICIPACIÓN CIUDADANA.  DECRETO 000095 DE 3 DE FEBRERO DE 2017 MODIFICACIÓN Y ADICIÓN AL DECRETO 0000967 DE 3 DE NOVIEMBRE DE 2016                                                                                                                      </t>
  </si>
  <si>
    <t>SEMANA DE LA PARTICIPACIÓN (FOROS, FERIAS, CONCURSOS, CAPACITACIONES, ENTRE OTROS)
LEY 1757/2015</t>
  </si>
  <si>
    <t>SESION CON EL CDPAZ (CONSEJO DEPARTAMENTAL DE PAZ ) DECRETO 612 DEL 2014 ORDENANZA 016 DE 2018</t>
  </si>
  <si>
    <t>SESIONES CON EL COMITÉ DEPARTAMENTAL DE PAZ (DECRETO 612 DEL 2014 ORDENANZA 016 DE 2018)</t>
  </si>
  <si>
    <t xml:space="preserve">C.T. DE JUSTICIA TRANSICIONAL </t>
  </si>
  <si>
    <t xml:space="preserve">REUNIONES CON EL SUBCOMITÉ DE ATENCIÓN Y ASISTENCIA  A VÍCTIMAS. </t>
  </si>
  <si>
    <t xml:space="preserve">REUNIONES CON EL SUBCOMITÉ DE REPARACIÓN INTEGRAL A LAS VÍCTIMAS. </t>
  </si>
  <si>
    <t xml:space="preserve">SUBCOMITÉ DE REPARACIÓN INTEGRAL </t>
  </si>
  <si>
    <t>Realizar las ferias de participación  de  las  organizaciones artesanales en actividades  con el  apoyo  del departamento con el fin de promover la participación ciudadana.</t>
  </si>
  <si>
    <t xml:space="preserve">Realizar las ferias turísticas con las mesas de turismo, generando espacios de promoción turística,  del departamento del Quindío, con  presencia de los  empresarios,  operadores turísticos, con el fin de fortalecer las competencias organizacionales e individuales. </t>
  </si>
  <si>
    <t>Realizar el concurso de Buenas prácticas y experiencias exitosas en participación social en salud, con el fin de motivar a las instituciones para que promuevan el derecho a la participacion social y fomentar el desarrollo y apropiacion de la cultura de la salud en la vida cotidiana de los usuarios.</t>
  </si>
  <si>
    <t xml:space="preserve">Presencial-Virtual </t>
  </si>
  <si>
    <t>Realizar las sesiones con el Consejo CONSEA, con el fin de coordinar la ejecución de la política del sector, los programas especiales, la investigación y la presentación de los servicios agropecuarios y de desarrollo rural en el departamento del Quindío</t>
  </si>
  <si>
    <t>Realizar las sesiones con la Veedurías de cambio climático, con el fin de verificar y realizar seguimiento a las acciones para la mitigación del cambio climático en el departamento del Quindío</t>
  </si>
  <si>
    <t>Capacitaciones</t>
  </si>
  <si>
    <t>Concurso</t>
  </si>
  <si>
    <t xml:space="preserve">Ferias Turísticas </t>
  </si>
  <si>
    <t>Ferias</t>
  </si>
  <si>
    <t>Realizar las sesiones con el Comieté Departamental de Seguridad Turistica  con el fin de Promover y articular la ejecución de medidas de prevención y control sobre los prestadores de servicios turísticos, en coordinación con las autoridades correspondientes</t>
  </si>
  <si>
    <t>Secretaría Privada  - Dirección de Comunicaciones</t>
  </si>
  <si>
    <t>Secretaría Privada Dirección de Emprendimiento y Competitivdad</t>
  </si>
  <si>
    <t xml:space="preserve">Secretaría de Turismo, Industria y Comercio </t>
  </si>
  <si>
    <t xml:space="preserve">Junio-Octubre </t>
  </si>
  <si>
    <t xml:space="preserve">Enero-Febrero, Marzo-Agosto </t>
  </si>
  <si>
    <t>Diciembre</t>
  </si>
  <si>
    <t>Enero- Diciembre</t>
  </si>
  <si>
    <t>Llevar a cabo reuniones con el Subcomité de reparación a víctimas, con el fin de planificar, concretar, articular y evaluar las acciones desarrolladas en el departamento del Quindío para socorrer, asistir y proteger a la población víctima del conflicto armado, en el momento inmediatamente posterior al conflicto.</t>
  </si>
  <si>
    <t>Realizar sesiones con el Consejo Departamental de participación Ciudadana, con el fin de permitir que se brinden los lineamientos para que la administración departamental promocione la participación ciudadana.</t>
  </si>
  <si>
    <t>Llevar a cabo reuniones con el Subcomité de atención a víctimas, con el fin de planificar, concretar, articular y evalúar las acciones desarrolladas en el departamento del Quindío para socorrer, asistir y proteger a la población víctima del conflicto armado.</t>
  </si>
  <si>
    <t>Llevar a cabo la Verificación y seguimiento de la Comunidad en general de los medios de Atencion de PQR a traves de espacios virtuales.</t>
  </si>
  <si>
    <t>Desde la dirección de poblaciones de la secretaría de familia como secretaría técnica se realizan 4 sesiones anuales del Consejo departamental para la atención a la migración con fundamento en la ordenanza 00039 de 2007 y del artículo 3 de la ordenanza 003 de 2018. En donde participan instituciones con el fin de mejorar la calidad de vida de la población migrante, refugiados y colombianos retornados en el departamento del Quindío.</t>
  </si>
  <si>
    <t>COMISIÓN DEPARTAMENTAL DE COMUNIDADES NARP</t>
  </si>
  <si>
    <t>COMITÉ DEPARTAMENTAL DE COMUNIDADES NARP</t>
  </si>
  <si>
    <t xml:space="preserve">CONSEJO DEPARTAMENTAL DE ATENCIÓN INTEGRAL AL ADULTO MAYOR </t>
  </si>
  <si>
    <t>Secretaría de Familia- Jefatura de Juventud</t>
  </si>
  <si>
    <t>CONSEJO DEPARTAMENTAL DE POLITICA SOCIAL</t>
  </si>
  <si>
    <t>MESA DEPARTAMENTAL E INTERINSTITUCIONAL PARA LA PRIMERA INFANCIA, INFANCIA, ADOLESCENCIA Y FAMILIA.</t>
  </si>
  <si>
    <t xml:space="preserve">Realizar la MESA DEPARTAMENTAL E INTERINSTITUCIONAL PARA LA PRIMERA INFANCIA, INFANCIA, ADOLESCENCIA Y FAMILIA, con el fin de fortalecer espacios interinstitucionales de coordinación y operatividad que articulen de manera integral la atención a poblaciones y territorios en el seno del Consejo Departamental de Política Social. </t>
  </si>
  <si>
    <t>Secretaría de Familia- Jefatura de Mujer y Equidad de Género</t>
  </si>
  <si>
    <t>Se programa bajo concertacion con los lideres de las tres formas organizativas de comunidades indigenas del departamento.</t>
  </si>
  <si>
    <t>SUBCOMISIÓN PARA LA INCLUSIÓN SOCIAL, LABORAL Y PRODUCTIVA DE LAS PERSONAS CON DISCAPACIDAD QUE PERTENECEN AL COMITÉ DEPARTAMENTAL DE DISCAPACIDAD</t>
  </si>
  <si>
    <t>SUBCOMISIÓN LABORAL DE DESEMPEÑO PARA LAS PERSONAS CON DISCAPACIDAD</t>
  </si>
  <si>
    <t>Las fechas dependen de la agenda del Ministerio del Interior</t>
  </si>
  <si>
    <t xml:space="preserve">
 250
 </t>
  </si>
  <si>
    <t xml:space="preserve">
TALLERES Y REUNIONES DEL PROGRAMA DE FORMACIÓN INFORMAL EN ÁREAS ARTÍSTICAS Y DE PARTICIPACIÓN CIUDADANA COMO FORTALECIMIENTO A TODO EL SECTOR CULTURAL.</t>
  </si>
  <si>
    <t xml:space="preserve">TALLERES Y REUNIONES DEL PROGRAMA DE FORMACIÓN  PARTICIPACIÓN CIUDADANA DIIRIGIDA AL CONSEJO DEPARTAMENTAL DE CULTURA
</t>
  </si>
  <si>
    <t>SESIONES DEL CONSEJO DEPARTAMENTAL DE CULTURA</t>
  </si>
  <si>
    <t>CONVOCATORIA DEL PROGRAMA DEPARTAMENTAL DE ESTIMULOS</t>
  </si>
  <si>
    <t>CONVOCATORIA DEL PROGRAMA  DEPARTAMENTAL DE CONCERTACION</t>
  </si>
  <si>
    <t xml:space="preserve">Talleres </t>
  </si>
  <si>
    <t xml:space="preserve">
Abril
Octubre
</t>
  </si>
  <si>
    <t>Febrero
Agosto
(según necesidad)</t>
  </si>
  <si>
    <t xml:space="preserve">
Marzo
Abril
Mayo
Agosto
Septiembre
Octubre
Noviembre</t>
  </si>
  <si>
    <t>Enero
Febrero
Marzo
Abril
Mayo
Agosto
Septiembre
Octubre
Noviembre</t>
  </si>
  <si>
    <t>Marzo
Junio
Septiembre
Diciembre</t>
  </si>
  <si>
    <t>Mayo
Diciembre</t>
  </si>
  <si>
    <t>Abril
Noviembre</t>
  </si>
  <si>
    <t>Abril
Agosto
Octubre</t>
  </si>
  <si>
    <t>Marzo
Noviembre</t>
  </si>
  <si>
    <t>Marzo
Septiembre</t>
  </si>
  <si>
    <t>Marzo
Julio
Septiembre
Noviembre</t>
  </si>
  <si>
    <t>Febrero
Junio
Septiembre
Noviembre</t>
  </si>
  <si>
    <t xml:space="preserve">Febrero
Junio
</t>
  </si>
  <si>
    <t>Febrero
Abril
Junio
Agosto
Octubre
Diciembre</t>
  </si>
  <si>
    <r>
      <rPr>
        <b/>
        <sz val="11"/>
        <rFont val="Calibri"/>
        <family val="2"/>
        <scheme val="minor"/>
      </rPr>
      <t>METODOLOGÍA</t>
    </r>
    <r>
      <rPr>
        <sz val="11"/>
        <rFont val="Calibri"/>
        <family val="2"/>
        <scheme val="minor"/>
      </rPr>
      <t xml:space="preserve">  (foro, mesa de trabajo, reunión zonal, feria de la gestión, audiencia pública participativa, etc.)
(Aplica para Rendición de Cuentas)</t>
    </r>
  </si>
  <si>
    <t>Mayo
Agosto
Diciembre</t>
  </si>
  <si>
    <t xml:space="preserve">Sesiones con la Mesa de Ciencia, Tecnología e Innovación Agropecuaria realizadas </t>
  </si>
  <si>
    <t xml:space="preserve">CONSEJO TERRITORIAL DE PLANEACIÓN   DEPARTAMENTAL 
CONSEJO TERRITORIAL DE PLANEACIÓN MUNICIPALES </t>
  </si>
  <si>
    <t xml:space="preserve">EQUIPO DE ALISTAMIENTO DE LA RENDICIÓN PUBLICA DE CUENTAS DE LA ADMINISTRACIÓN DEPARTAMENTAL </t>
  </si>
  <si>
    <t xml:space="preserve">CIUDADANIA EN GENERAL </t>
  </si>
  <si>
    <t xml:space="preserve">Ejecución Participativa </t>
  </si>
  <si>
    <t xml:space="preserve">Informativo </t>
  </si>
  <si>
    <t>Audiencia Pública</t>
  </si>
  <si>
    <t>Realizar 12 Audiencias Públicas de Cuentas  en los Entes Territorialiales  Municipales del  Departamento  del quindio, con el proposito de informar a la comunidad  sobre la gestión realizada por el gobierno en cumplimiento del plan de Desarrollo 2024-2027 " POR Y PARA LA GENTE "</t>
  </si>
  <si>
    <t xml:space="preserve">Audiencias Públicas de Cuentas Realizadas </t>
  </si>
  <si>
    <t xml:space="preserve">Junio  </t>
  </si>
  <si>
    <t xml:space="preserve">Equipo de Alistamiento de la Rendición Pública de Cuentas   Lider :Secretarias de Planeación y Privada </t>
  </si>
  <si>
    <t>planeacion@quindio.gov.co; privada@gobernacionquindio.gov.co</t>
  </si>
  <si>
    <t xml:space="preserve">Realizar  13  reuniones con los Consejos Territoriales de Planeación (Departamental y Municipales) El Consejo Territorial de Planeación Departamental (CTP) es una instancia que se encarga de emitir conceptos y hacer seguimiento a los planes de desarrollo territoriales. También asesora a las gobernaciones y alcaldías sobre ordenamiento territorial, planes de agua y vivienda. con el propósito de que cumpla su rol fundamental en los procesos de planeación de la entidad territorial, de conformidad con lo preceptuado en la Ley 152 de 1994. </t>
  </si>
  <si>
    <t>TRIMESTRAL</t>
  </si>
  <si>
    <t xml:space="preserve">Sesiones del Comité Departamental de Seguridad Alimentaria y Nutricional  realizadas </t>
  </si>
  <si>
    <t>Sesiones con la Veedurías de Cambio Climático realizadas</t>
  </si>
  <si>
    <t>Talleres y Reuniones del Programa de Formación Informal en Áreas Artísticas y de Participación Ciudadana como Fortalecimiento a todo el Sector Cultural realizados</t>
  </si>
  <si>
    <t>Talleres y Reuniones del Programa de Formación  Participación Ciudadana Dirigidos al Consejo Departamental de Cultura realizados</t>
  </si>
  <si>
    <t>Convocatoria del Programa Departamental de Estímulos realizada</t>
  </si>
  <si>
    <t>Sesiones con el Comité de la Comisión Consultiva Departamental de Comunidades Negras, Afrocolombianas, Raizales y Palenqueras del Quindío realizadas</t>
  </si>
  <si>
    <t>CONSEJO DEPARTAMENTAL DE MUJERES "LINA MARIA RAMIREZ ALARCON"</t>
  </si>
  <si>
    <t>Realizar la sesión del CONSEJO DEPARTAMENTAL DE MUJERES  "LINA MARIA RAMIREZ ALARCON" que busca  Promover la participación efectiva 
de las mujeres del departamento 
del Quindío a través de los 
diferentes enfoques y de condición 
especial que la conforman, en 
todas las actividades de la vida 
Social, Política, Económica, 
Administrativa, Laboral, Educativa y 
Cultural que propendan su 
desarrollo en condiciones de 
dignidad humana</t>
  </si>
  <si>
    <t>Sesiones con el Comité Departamental para las Comunidades Negras, Afrocolombianas, Raizales y Palenqueras Residentes en el Departamento del Quindío realizadas</t>
  </si>
  <si>
    <t>Reuniones con el Cabildo Departamental de Sabios del Quindío realizadas</t>
  </si>
  <si>
    <t>Recorrido saludable pro cada obra que ejecuta al PDA</t>
  </si>
  <si>
    <t>Ferias de emprendimiento y relacionamiento comercial realizadas</t>
  </si>
  <si>
    <t>Ferias de Turismo realizadas</t>
  </si>
  <si>
    <t xml:space="preserve">Sesiones del Consejo Departamental de Turismo realizadas </t>
  </si>
  <si>
    <t>Concurso de Buenas prácticas y experiencias exitosas en participación social en salud realizado</t>
  </si>
  <si>
    <t>Reuniones de Consejo territorial de seguridad social en salud  realizadas</t>
  </si>
  <si>
    <t>Reuniones Red de Usuarios del Sector Salud realizadas</t>
  </si>
  <si>
    <t>Encuentros ciudadanos realizados</t>
  </si>
  <si>
    <t>Espacios de socialización realizados</t>
  </si>
  <si>
    <t>SESIONES CON  LAS COMISIONES REGIONALES DE ORDENAMIENTO TERRITORIAL  (CROT.  DEPARTAMENTALES Y MUNICIPALES )</t>
  </si>
  <si>
    <t xml:space="preserve">Reuniones con  los Consejos Territoriales de Planeación Departamentales y Municipales realizadas </t>
  </si>
  <si>
    <t>Reuniones con el Comité Permanente de Estratificación Socioeconómica "CPE" realizadas</t>
  </si>
  <si>
    <t>Comité Departamental de Conocimiento del Riesgo realizado</t>
  </si>
  <si>
    <t>Comité Departamental del Reducción del Riesgo realizado</t>
  </si>
  <si>
    <t>Sesiones con el Consejo Departamental de Gestión del Riesgo de Desastres del Quindío Realizadas</t>
  </si>
  <si>
    <t>Sesiones con el Comité Departamental de Libertad Religiosa, culto y conciencia realizadas</t>
  </si>
  <si>
    <t>Evento día del Comunal realizado</t>
  </si>
  <si>
    <t xml:space="preserve">EVENTO DÍA DEL COMUNAL   
LEY 2166 de 2021                                                                                                                                                                                                                                                 </t>
  </si>
  <si>
    <t>Presencial /Virtual</t>
  </si>
  <si>
    <t>Marzo
Julio
Noviembre</t>
  </si>
  <si>
    <t>Reuniones  con el Subcomité de Reparación  Integral a las Víctimas realizadas</t>
  </si>
  <si>
    <t>SESIONES CON EL SUBCOMITÉ DE PREVENCIÓN, PROTECCIÓN Y GARANTÍAS DE NO REPETICIÓN</t>
  </si>
  <si>
    <t xml:space="preserve">Realizar sesiones con el Subcomité de prevención,  protección y garantías de no repetición, con el fin de planificar, concertar, articular y evaluar las acciones desarrolladas en el departamento del Quindío, para la prevención de acciones contra la población causadas por diversas situaciones de orden social. </t>
  </si>
  <si>
    <t>Sesiones  con el Subcomité de Prevención,  Protección y Garantías de no Repetición realizadas</t>
  </si>
  <si>
    <t>Sesiones con el Comité Territorial de Justicia Transicional realizadas</t>
  </si>
  <si>
    <t xml:space="preserve">SESIONES CON EL COMITÉ TERRITORRIAL DE JUSTICIA TRANSICIONAL </t>
  </si>
  <si>
    <t>Sesiones con el Comité Departamental de Paz realizadas</t>
  </si>
  <si>
    <t>Evento Semana de la participación Ciudadana realiizado</t>
  </si>
  <si>
    <t xml:space="preserve"> Agosto-Septiembre</t>
  </si>
  <si>
    <t>REUNIONES PÚBLICAS DE SEGUIMIENTO Y APOYO A LOS COMITES DE CONTROL SOCIAL Y VEEDURIAS CIUDADANAS PARA EL SEGUIMIENTO Y CONTROL A OBRAS,  CONSULTORIAS Y/O INTERVENTORIA DE INFRAESTRUCTURA</t>
  </si>
  <si>
    <r>
      <t>ESCUELAS DE PADRES 2025</t>
    </r>
    <r>
      <rPr>
        <sz val="11"/>
        <color rgb="FFFF0000"/>
        <rFont val="Calibri"/>
        <family val="2"/>
        <scheme val="minor"/>
      </rPr>
      <t xml:space="preserve"> </t>
    </r>
  </si>
  <si>
    <t>Realizar las seiones anuales con el COMITE DE ANTICONTRABANDO, con el fin de garantizar el control y prevención de contrabando, adulteración y falsificación de productos sujetos al impuesto al consumo en el Departamento del Quindío.</t>
  </si>
  <si>
    <t>Presencial y Virtual</t>
  </si>
  <si>
    <t>Presencial  y Virtual</t>
  </si>
  <si>
    <t>REUNIONES CON EL CONSEJO TERRITORIAL DE PLANEACIÓN DEPARTAMENTAL Y MUNICIPALES  (TRECE CTP)</t>
  </si>
  <si>
    <t xml:space="preserve"> COMISIONES REGIONALES DE ORDENAMIENTO TERRITORIAL  (CROT.  DEPARTAMENTALES Y MUNICIPALES )</t>
  </si>
  <si>
    <t>Realizar  cuatro sesiones de la Comisión regional de Ordenamiento Territorial    CROT, cuyo objetivo  orientar la formulación de políticas y normas de descentralización y ordenamiento territorial armonizadas en el territorio y lograr que estas propuestas sean resultado de procesos participativos que lleven a consensos  territoriales. Las CROT, son el espacio institucional para apoyar procesos de ordenamiento y desarrollo regional, que facilitan la integración y la asociatividad entre entidades territoriales</t>
  </si>
  <si>
    <t>Sesiones con las Comisiones Regionales de Ordenatmiento Territorial Departamentales y Municipales realizadas</t>
  </si>
  <si>
    <t>Realizar las reuniones con el COMITÉ DE ESTRATIFICACIÓN SOCIOECONOMICA, dado que el CPE es un órgano asesor, consultivo, de veeduría y de apoyo del Alcalde municipal o distrital, y segunda instancia de atención de reclamos por el estrato asignado</t>
  </si>
  <si>
    <t>Secretaría de Agricultura Desarrollo Rural y Medio Ambiente</t>
  </si>
  <si>
    <t>MESA DE CIENCIA, TECNOLOGÍA E INNOVACIÓN AGROPECUARIA</t>
  </si>
  <si>
    <t>SESIONES CON LA MESA  DE CIENCIA, TECNOLOGÍA E INNOVACION AGROPECUARIA</t>
  </si>
  <si>
    <t>Llevar a cabo sesiones con la Mesa de Ciencia, Tecnología e Innovación Agropecuaria, que permita definir, consolidar y priorizar las necesidades locales en materia de innovación agropecuaria</t>
  </si>
  <si>
    <t>Realizar a través de talleres y reuniones la formación a la población en general en diferentes áreas artísticas y de participación ciudadana según el área de interés  fortaleciendo  el sector cultural en diferentes aspectos  en los 12 municipios del Departamento.</t>
  </si>
  <si>
    <t>TALLERES DE FORMACIÓN CON LOS BIBLIOTECARIOS DE LA RED DE BIBLIOTECA DEPARTAMENTAL</t>
  </si>
  <si>
    <t>Talleres de Formación con los Bibliotecarios de la Red de Biblioteca Departamental realizados</t>
  </si>
  <si>
    <t>CONSEJOS DE AREAS DEPARTAMENTAL, CASAS DE CULTURA, RED DEPARTAMENTAL DE BIBLIOTECAS , MUSEOS, COMITÉ DE PATRIMONIO ENTRE OTROS</t>
  </si>
  <si>
    <t>Realizar mesas concertadas de participacion de las areas de cultura del departamento con el fin de concertar y planear los procesos cultuales del departamento.</t>
  </si>
  <si>
    <t>MESA PÚBLICA DEL PROGRAMA DE ALIMENTACIÓN ESCOLAR</t>
  </si>
  <si>
    <t>Fomentar la participación activa de la comunidad en la gestión y supervisión del Programa de Alimentación Escolar PAE</t>
  </si>
  <si>
    <t>Reglamentar e Institucionalizar convocatoria del Programa Departamental de Concertación de Proyectos Artísticos y Culturales, con el fin de impulsar, estimular y hacer visibles procesos, proyectos y actividades culturales de interés común, en el marco del reconocimiento y el respeto por la diversidad cultural del Quindío.</t>
  </si>
  <si>
    <t>Realizar las sesiones con la COMISIÓN DEPARTAMENTAL DE COMUNIDADES Negras, Afrocolombianas, Raizales y Palenqueras residentes en el departamento del Quindio, el cual  tiene como objeto adelantar el seguimiento de la reglamentacion y aplicaccion efectiva de las disposiciones previstas en la ley 70 de 1993 y sus decretos reglamentarios</t>
  </si>
  <si>
    <t>PLATAFORMAS DEPARTAMENTALES DE JUVENTUD</t>
  </si>
  <si>
    <t>SESIONES ANUALES EN LAS PLATAFORMAS DEPARTAMENTALES DE JUVENTUD (Ley 1622 de 2013 y Ley 1885 de 2018)</t>
  </si>
  <si>
    <t>llevar a cabo las sesiones de consejo con el CONSEJO DE POLITICA SOCIAL, con el fin de analizar, investigar, asesorar, conceptuar y apoyar el proceso de construcción y formulación de la política social departamental para garantizar los derechos de las niñas, niños, adolescentes y grupos poblacionales en situación de vulnerabilidad.</t>
  </si>
  <si>
    <t>Mesa</t>
  </si>
  <si>
    <t xml:space="preserve"> Sesiones </t>
  </si>
  <si>
    <t>sesión</t>
  </si>
  <si>
    <t xml:space="preserve">Realizar audiencias públicas participativas en RENDICIÓN DE CUENTAS, con el fin de promover la transparencia en la gestión relizada por la Secretaría de Aguas e Infraestructura del Quindío en los 12 municipios del departamento. </t>
  </si>
  <si>
    <t>Sesiones con el Consejo Departamental de Paz realizadas</t>
  </si>
  <si>
    <t>Sesiones con el Comité de lucha contra la Trata de Personas realizadas</t>
  </si>
  <si>
    <t>Reuniones con el Subcomité de Atención y Asistencia a Víctimas realizadas</t>
  </si>
  <si>
    <t xml:space="preserve"> Llevar a cabo sesiones con el Comité Territorial de Justicia, que permita la elaboración de planes de acción en el marco de los planes de desarrollo, con el fin de lograr la atención, asistencia y reparación integral a las víctimas. </t>
  </si>
  <si>
    <t>Sesiones con el  Consejo Departamental de Participación ciudadana realizadas</t>
  </si>
  <si>
    <t xml:space="preserve"> COMITÉ DEPARTAMENTAL DE  LIBERTAD RELIGIOSA</t>
  </si>
  <si>
    <t>Realizar sesiones con el COMITÉ DEPARTAMENTAL DE LIBERTAD RELIGIOSA, con el fin de consultar sobre la promoción, articulación, seguimiento y evaluación de las políticas, estrategias, planes y programas en materia de libertad e igualdad religiosa, de culto y conciencia en el departamento.</t>
  </si>
  <si>
    <t>Realizar comité departamental de reducción del riesgo con el fin de orientar las acciones interinstitucionales en los temas relacionados con  intervención preventiva, intervención prospectiva y protección financiera en los territorios</t>
  </si>
  <si>
    <t>Rendición de cuentas participación social en salud realizada</t>
  </si>
  <si>
    <t>Sesiones del Comité de seguridad Turística realizadas</t>
  </si>
  <si>
    <t>Reunión de la promoción de los derechos étnicos en la prestación de servicios públicos de acueducto, alcantarillado y aseo realizadas</t>
  </si>
  <si>
    <t xml:space="preserve">Reunión de promoción del control social para la prestación de servicios de acueducto, alcantarillado y aseo realizada </t>
  </si>
  <si>
    <t xml:space="preserve">Recorridos de obras con veedurías ciudadanas realizados </t>
  </si>
  <si>
    <t>Reuniones de avance de obra realizadas</t>
  </si>
  <si>
    <t xml:space="preserve">Audiencias Públicas de Rendición de Cuentas Secretaría de Aguas e Infraetructura Realizadas </t>
  </si>
  <si>
    <t xml:space="preserve">Audiencias Públicas de Rendición de  Cuentas PDA Realizadas </t>
  </si>
  <si>
    <t>Sesiones anuales con el Comité Anticontrabando realizadas</t>
  </si>
  <si>
    <t>Mesas de Diálogos sobre Asuntos Indígenas del Departamento del Quindío Realizadas</t>
  </si>
  <si>
    <t>Seguimiento  de Puntos de atención a la ciudadanía en obras del PDA  realizados</t>
  </si>
  <si>
    <t>Seguimiento a Puntos de atención virtual en  obras del PDA realizadas</t>
  </si>
  <si>
    <t>Sesiones del Consejo Seccional de Desarrollo Agropecuario, Pesquero, Forestal Comercial y Desarrollo Rural "CONSEA" realizadas</t>
  </si>
  <si>
    <t>Sesiones anuales en las Plataformas Departamentales de Juventud  realizadas</t>
  </si>
  <si>
    <t>Sesiones de la Comisión Departamental de Concertación y Decisión del Sistema Nacional de las Juventudes  Realizadas</t>
  </si>
  <si>
    <t>Sesiones con el Consejo Departamental de Cultura realizadas</t>
  </si>
  <si>
    <t>Mesas Descentralizadas de los Consejos de las areas de Cultura  y  Consejo Departamental de Cultura  realizadas</t>
  </si>
  <si>
    <t>Mesas Públicas del Programa de Alimentación Escolar realizadas</t>
  </si>
  <si>
    <t>Comités</t>
  </si>
  <si>
    <t>Reuniones  de las Escuelas de Padres  realizadas</t>
  </si>
  <si>
    <t>Sesión</t>
  </si>
  <si>
    <t>Sesiones del Consejo Departamental de Atención Integral al Adulto Mayor realizadas</t>
  </si>
  <si>
    <t>Asambleas</t>
  </si>
  <si>
    <t>Asambleas  Departamentales de Juventud realizadas</t>
  </si>
  <si>
    <t>Sesiones del Consejo Departamental de Política Social realizadas</t>
  </si>
  <si>
    <t>Mesas Departamental e Interinstitucional para la Primera Infancia, Infancia, Adolescencia y Familia realizadas</t>
  </si>
  <si>
    <t>Mesas permanente de concertación para la Pervivencia y buen vivir de los pueblos Indígenas del Departamento del Quindío realizadas</t>
  </si>
  <si>
    <t>Consejos</t>
  </si>
  <si>
    <t>Consejo Departamental de Mujeres "Lina Maria Ramírez Alarcón" realizados</t>
  </si>
  <si>
    <t>Sesiones  con el Consejo Departamental para la atención al ciudadano migrante realizadas</t>
  </si>
  <si>
    <t>Comités  de Alimentación Escolar CAE realizados</t>
  </si>
  <si>
    <r>
      <t xml:space="preserve">GRUPOS DE VALOR
</t>
    </r>
    <r>
      <rPr>
        <sz val="11"/>
        <rFont val="Calibri"/>
        <family val="2"/>
        <scheme val="minor"/>
      </rPr>
      <t xml:space="preserve">Grupo de ciudadanos a los que va principalmente dirigida la invitación </t>
    </r>
  </si>
  <si>
    <t>MESAS DESCENTRALIZADAS DE LOS CONSEJOS DE AREAS Y EL  CONSEJO DEPARTAMENTAL DE CULTURA</t>
  </si>
  <si>
    <t>COMITÉ DE ALIMENTACIÓN ESCOLAR CAE</t>
  </si>
  <si>
    <t xml:space="preserve">COMITÉ DE CONVIVENCIA ESCOLAR DEPARTAMENTAL </t>
  </si>
  <si>
    <t>Realizar la reunión con el COMITÉ DE CONVIVENCIA ESCOLAR, que permitan garantizar que la Ruta de Atención Integral para la Convivencia Escolar sea apropiada e implementada adecuadamente por las entidades que hacen parte del Comité.</t>
  </si>
  <si>
    <t>Reunión con el Comité de Convivencia Escolar Departamental  realizada</t>
  </si>
  <si>
    <t>Realizar las sesión del CONSEJO CONSULTIVO DE DIVERSIDAD SEXUAL, con el fin de asesosar las diferentes entidades gubernamentales y no gubernamentales  en materia de  Diversidad Sexual e Identidad de Género Diverso del Departamento del Quindío y sus Comités Técnicos.</t>
  </si>
  <si>
    <t>Consejos Consultivo de Diversidad Sexual realizados</t>
  </si>
  <si>
    <t>Realizar las sesiones de la MESA DEPARTAMENTAL DE PARTICIPACION DE Niños, Niñas y Adolecentes.</t>
  </si>
  <si>
    <t>Mesa Departamental de Participación de Niños, Niñas y Adolescentes realizadas</t>
  </si>
  <si>
    <t>Realizar las sesiones del COMITÉ DEPARTAMENTAL DE DISCAPACIDAD, Donde se busca promover la formulación y/o ajuste 
de la Política Departamental de 
Discapacidad.
Construir el Plan Departamental de 
Discapacidad y asesorar a los 
Comités Municipales
Articular sus acciones con otros 
Comités y Consejos.</t>
  </si>
  <si>
    <t>Comité Departamental de Discapacidad realizados</t>
  </si>
  <si>
    <t>Sesión Subcomisión para la Inclusión Social, Laboral y Productiva de las Personas con discapacidad realizados</t>
  </si>
  <si>
    <t xml:space="preserve">Realizar las sesiones de LA MESA DE DIALOGO SOBRE ASUNTOS INDIGENAS, Donde se busca generar un espacio de interlocucion entre el gobierno nacional, departamental y municipal con y las comunidades indigenas del departamento del Quindio </t>
  </si>
  <si>
    <t>INSTALACIÓN, SEGUIMIENTO Y VERIFICACIÓN DE PUNTOS DE ATENCIÓN A LA CIUDADANIA EN LAS OBRAS QUE EJECUTA EL PDA QUINDÍO.</t>
  </si>
  <si>
    <t>VERIFICACIÓN Y SEGUIMIENTO A PUNTOS DE ATENCIÓN VIRTUALES DE SUGERENCIAS A TRAVES DE PAGINA WEB Y REDES SOCIALES DEL PDA QUINDÍO</t>
  </si>
  <si>
    <t xml:space="preserve">Realizar  audiencias públicas participativas en Rendición de cuentas, con el fin de promover la transparencia en la gestión relizada por el PDA Quindío en los 12 municipios del departamento. </t>
  </si>
  <si>
    <t>REUNIÓN DE LA PROMOCIÓN DE LOS DERECHOS ÉTNICOS EN LA PRESTACION DE LOS SERVICIOS PÚBLICOS DE ACUEDUCTO, ALCANTARILLADO Y ASEO</t>
  </si>
  <si>
    <t>Reuniones públicas  con los COMITES Y VEEDURIAS PARA EL SEGUIMIENTO DE LAS OBRAS DE INFRAESTRUCTURA VIAL Y SOCIAL realizadas</t>
  </si>
  <si>
    <t>SUBCOMITÉ DE ATENCIÓN Y  ASISTENCIA VICTIMAS</t>
  </si>
  <si>
    <t>Consejo Departamental de GRDQ</t>
  </si>
  <si>
    <t>Realizar sesiones con el CDGRDQ con el fin de orientar y aprobar las políticas de gestión del riesgo y su articulación con los procesos de desarrollo.</t>
  </si>
  <si>
    <t>Comité de Conocimiento del Riesgo del Quindío</t>
  </si>
  <si>
    <t>Realizar comité de conocimiento del riesgo departametal con el fin de orientar las acciones interinstitucionales en los temas relacionados con  Identificación de los escenarios del riesgo, análisis del riesgo, monitoreo del riesgo y comunicación del riesgo en los territorios</t>
  </si>
  <si>
    <t>Comité de Reducción del Riesgo del Quindío</t>
  </si>
  <si>
    <t>COMITÉ  DE MANEJO DE DESASTRES DEPARTAMENTAL DE GESTIÓN DEL RIESGO DE DESASTRES</t>
  </si>
  <si>
    <t>Comité de Manejo de desastres del Quindío</t>
  </si>
  <si>
    <t>Realizar comité de manejo de desastres departamental con el fin de orientar las acciones interinstitucionales en los temas relacionados con preparación para la respuesta, preparación para la recuperación, respuesta y recuperación de desastres en los territorios</t>
  </si>
  <si>
    <t>Comité Departamental deManejo de Desastres realizado</t>
  </si>
  <si>
    <t>Realizar las sesiones del SUBCOMITE LABORAL DE DESEMPEÑO PARA LAS PERSONAS CON DISCAPACIDAD</t>
  </si>
  <si>
    <r>
      <t>Llevar a cabo las sesiones del CD ATENCION AL ADULTO MAYOR, la cual es una Instancia de participación que actúa como asesor consultivo, y que se tiene en cuenta para la formulación, planeación, y ejecución de la Política Pública de Envejecimiento y Vejez “</t>
    </r>
    <r>
      <rPr>
        <sz val="11"/>
        <rFont val="Calibri"/>
        <family val="2"/>
        <scheme val="minor"/>
      </rPr>
      <t>Un Quindío para todas las edades” 2010 - 2020</t>
    </r>
  </si>
  <si>
    <t>Mayo
Ocubre
Noviembre</t>
  </si>
  <si>
    <t xml:space="preserve">Convocatoria del Programa  Departamental de Concertación realizada. </t>
  </si>
  <si>
    <t>Consolidó:   Secretaría del Interior-Dirección de Desarrollo Comunitario, Seguridad , Convivencia y Participación Ciudadana</t>
  </si>
  <si>
    <t>PRESUPUESTO EJECUTADO</t>
  </si>
  <si>
    <t xml:space="preserve">OBSERVACIONES </t>
  </si>
  <si>
    <t>OBJETIVO DE LA ACCIÓN PARTICIPATIVA</t>
  </si>
  <si>
    <t>RESULTADOS OBTENIDOS</t>
  </si>
  <si>
    <t>PRINCIPALES DIFICULTADES EN EL DESARROLLO DE LA ACTIVIDAD</t>
  </si>
  <si>
    <t>SEGUIMIENTO PRIMER CUATRIMESTRE DE  2025</t>
  </si>
  <si>
    <t>ACCIONES PARTICIPATIVAS REALIZADAS
Enero - Abril de 2025</t>
  </si>
  <si>
    <t xml:space="preserve">No fue posible en el mes de marzo realizar la reunión, se reprogramó para el día 8 de mayo de 2025 </t>
  </si>
  <si>
    <t>Planificar, concertar, articular y evaluar las acciones desarrolladas para lograr la soberanía y seguridad alimentaria y nutricional de la población del Departamento del Quindío</t>
  </si>
  <si>
    <t>N.A</t>
  </si>
  <si>
    <t>$3.700.000</t>
  </si>
  <si>
    <t>Se reporta en el presupuesto, lo correspondiente al profesional contratado encargado de apoyar la convocatoria, elaboración de acta, logistica y ejecución de reuniones</t>
  </si>
  <si>
    <t>Primera reunión del CONSEA</t>
  </si>
  <si>
    <t>Coordinar la ejecución de la política del sector, los programas especiales, la investigación y la presentación de los servicios agropecuarios y de desarrollo rural en el departamento del Quindío</t>
  </si>
  <si>
    <t>Presencia del 70% de los integrantes del consejo, socialización de los decretos de actualización del CONSEA, socialización tema áreas de protección para la producción agropecuaria APPA.</t>
  </si>
  <si>
    <t>Sin mayores inconvenientes, solamente la inasistencia de algunos integrantes del consejo.</t>
  </si>
  <si>
    <t>Se reporta en el presupuesto, lo correspondiente a un profesional contratado encargado de apoyar la convocatoria, elaboración de acta, logistica y ejecución de reuniones</t>
  </si>
  <si>
    <t>Definir, consolidar y priorizar las necesidades locales en materia de innovación agropecuaria</t>
  </si>
  <si>
    <t>Realizar seguimiento a las acciones para la mitigación del cambio climático en el departamento del Quindío</t>
  </si>
  <si>
    <t>Fortalecer la participación ciudadana</t>
  </si>
  <si>
    <t>Apoyamos en la ejecución del plan de accion 2025, varias sesiones preparando 18 Encuentro de los CTP,itinerantes municipales e insumos para elaborar el primer concepto semestral 2025 al Plan de Desarrollo.</t>
  </si>
  <si>
    <t>Implementar los contratos de apoyo logístico al CTPD Quindio.</t>
  </si>
  <si>
    <t>Evidencia carpeta 1</t>
  </si>
  <si>
    <t>Asistir técnicamente a la Comisión Regional de Ordenamiento Territorial CROT</t>
  </si>
  <si>
    <t>La sesión CROT realizada trato sobre los estudios básicos de gestión del riesgo; Deslindes Municipales con la asesoría de la Unidad de Planificación Rural, agencia Nacional de Tierras</t>
  </si>
  <si>
    <t>Aún no hacen presencia los comisionados Académicas y de Asamblea deptal.</t>
  </si>
  <si>
    <t>Evidencia carpeta 2</t>
  </si>
  <si>
    <t>Asistir Técnicamente al CPE Comité de estratiicación Sociaoeconómica</t>
  </si>
  <si>
    <t>Se Socializa la circular 008 de abril 2025 de la Procuraduria General de la Nación,respecto al deber de actualizar las Estratificaciones Urbanas y Rurales al Municipio de Calarcá.</t>
  </si>
  <si>
    <t>Se deben realizar jornadas de asistencia técnica a los CPE para el mejor ejercicio de las funciones de ley.</t>
  </si>
  <si>
    <t>Evidencia carpeta 3</t>
  </si>
  <si>
    <t>La Rendición Pública de Cuentas de la Administración Departamental tiene por objeto informar, dialogar y dar respuesta clara, concreta y eficaz a las peticiones y necesidades de los actores interesados, sociedad civil y/u organizada sobre las ÷ gestión realizada, los resultados de los planes de acción, propendiendo por el respeto, garantía y protección de los derechos humanos.</t>
  </si>
  <si>
    <t xml:space="preserve">Se inicio el proceso de alistamiento de la rendición publica de cuentas de la vigencia 2024 así:
- Elaboración del informe de gestión vigencia 2024
- Elaboración portafolio Rendición de Cuentas entes territoriales municipales
- Elaboración reglamento Rendición Publica de Cuentas
- Estructuración PPT Rendición Pública de Cuentas
- Elaboración presentación rendición publica de cuentas municipios
- Actualización Base de datos
Es de anotar que la Rendición se tiene programada para el 26 de junio de 2025, por lo tanto no se presenta materialización de la meta en el cuatrimestre
</t>
  </si>
  <si>
    <t>https://quindio.gov.co/rendicion-publica-cuentas?view=article&amp;id=34966:rendicion-publica-de-cuentas-vigencia-2024&amp;catid=2</t>
  </si>
  <si>
    <t xml:space="preserve">Se ejecutó la actividad a través de la Instalación de buzones de sugerencias, seguimiento y verificación de los puntos de atención instalados en siete (7) obras en ejecución del Plan Departamental de Aguas.  </t>
  </si>
  <si>
    <t xml:space="preserve">Resolver las Peticiones, Quejas, Reclamos, Solicitudes y Denuncias (PQRSD) que surjan dentro de la ejecución de las obras.  </t>
  </si>
  <si>
    <t xml:space="preserve">Visibilización de las obras a la comunidad, creación de un espacio informativo y de participación ciudadana en cada una de las obras del Plan Departamental de Aguas. </t>
  </si>
  <si>
    <t xml:space="preserve">Baja participación de la comunidad </t>
  </si>
  <si>
    <t xml:space="preserve">No aplica toda vez que dentro de la Estrategia de Participación Ciudadana no se tiene considerado un presupuesto para esta actividad porque hace parte de las actividades desarrolladas durante la ejecución de las obras. </t>
  </si>
  <si>
    <t xml:space="preserve">Se ha evidenciado que aunque se instalen los puntos de atención la comunidad no es tan receptiva a participar. </t>
  </si>
  <si>
    <t xml:space="preserve">Desde la página web oficial del Plan Departamental de Aguas del Quindío, a través de la Secretaría de Aguas e Infraestructura, redirige a la plataforma ControlDoc en la cual el ciudadano puede interponer las Peticiones, Quejas, Reclamos, Solicitudes y Denuncias (PQRSD). </t>
  </si>
  <si>
    <t xml:space="preserve">Disponer un espacio para la radicación de PQRSD de la comunidad, verificación y seguimiento de las mismas. </t>
  </si>
  <si>
    <t xml:space="preserve">Trazabilidad en los procesos de las PRQSD y respuestas oportunas a la comunidad. </t>
  </si>
  <si>
    <t>No se presentaron</t>
  </si>
  <si>
    <t>N/A</t>
  </si>
  <si>
    <t>No se presentó ninguna</t>
  </si>
  <si>
    <t xml:space="preserve">Se llevó a cabo la audiencia pública de Rendición de Cuentas del Plan Departamental de Aguas el 14 de febrero del 2025 a las 9:00 a.m. a través de una transmisión en vivo la pagina oficial del Facebook de la entidad, a través del siguiente enlace: https://www.facebook.com/share/v/18i9Y3iitX/  </t>
  </si>
  <si>
    <t xml:space="preserve">Promover la transparencia en la gestión relizada por la Secretaría de Aguas e Infarestructrua a través del PDA Quindío en los 12 municipios del departamento. </t>
  </si>
  <si>
    <t xml:space="preserve">La Rendición Pública de Cuentas obtuvo un alcance de 858 personas , fomentando la Participación Ciudadana y el Control Social.  </t>
  </si>
  <si>
    <t xml:space="preserve">Bajo acompañamiento por parte de la comunidad durante la transmision en vivo </t>
  </si>
  <si>
    <t xml:space="preserve">Atendiendo a los lineamientos emitidos por la Secretaría de Planeación Departamental, la audiencia publica de Rendición se realizará el 16 de junio de 2025. </t>
  </si>
  <si>
    <t xml:space="preserve">Se llevaron a cabo seis (6) reuniones de socialización inicial de obras y finalización de las mismas en los Municipios de la Tebaida, Génova, Circasia, Filandia, Quimbaya y Calarcá. </t>
  </si>
  <si>
    <t xml:space="preserve">Realizar un ejercicio de transparencia y ética pública con los beneficiarios de los proyectos de la entidad y la comunidad en general, además de resaltar la importancia de las obra y fomentar el control social y la participación ciudadana. </t>
  </si>
  <si>
    <t xml:space="preserve">Comunidad beneficiaria involucrada y participativa en la ejecución de las obras. </t>
  </si>
  <si>
    <t>Baja receptividad por parte de la comuniddad a la convoctoria realizada.</t>
  </si>
  <si>
    <t>Se realizaron cinco (5) recorridos de obra con veeduría ciudadana: 2 recorridos en el municipio de Córdoba, 1 recorrido en el municipio de Calarcá, 1 recorrido en el municipio de Génova y otro en el municipio de la Tebaida.</t>
  </si>
  <si>
    <t xml:space="preserve">Acompañar, informar e interactuar con las comunidades dentro de la ejecución de obras del PDA. </t>
  </si>
  <si>
    <t>La obra ha incluido la participación activa de la comunidad, manteniendo informados a los beneficiarios sobre los avances y minimizando las molestias causadas por la construcción.</t>
  </si>
  <si>
    <t xml:space="preserve">No se identifico ninguna. </t>
  </si>
  <si>
    <t xml:space="preserve">Se conformaron 7 veedurías ciudadanas en las siguientes obras: 2 veedurías ciudadanas en obra del Municipio de Córdoba, 1 veeduría ciudadana en obra del municipio de Génova, 1 veeduría ciudadana en obra del municipio de Calarcá, 1 veeduría ciudadana en obra del Municipio de Filandia, 1 veeduría ciudadana en obra del municipio de la Tebaida, 1 veeduría ciudadana en obra del municipio de Circasia y 1 veeduría ciudadana en obra del municipio de Quimbaya. </t>
  </si>
  <si>
    <t>Realización de comités de control social a los servicios públicos AAA y acompañamiento en conformación de veedurías ciudadanas en cada una de las obras del PDA Quindío.</t>
  </si>
  <si>
    <t xml:space="preserve">Creación de siete (7) veedurias ciudadanas </t>
  </si>
  <si>
    <t xml:space="preserve">se realizaron 2 reuniones (1 por bimestre) con las comunidades indigenas el cabildo indegena chichake de cordoba, fue una actividad interdisiplinaria y otra netamente social para realizar entrevistas a la comunidad y tener la perserpciobn de la comunidad sobre la ejecución de la obra </t>
  </si>
  <si>
    <t>Llevar a cabo reuniones con las COMUNIDADES ETNICAS, que permitan apoyar la debida realizacion de los procesos de consulta previa y socializacion de los proyectos de agua y saneamiento basico.</t>
  </si>
  <si>
    <t xml:space="preserve">Acercamiento y articulación con las comunidades etnicas, permitiendo afianzar la confianza del ciudadano con el estado y realizar un ejercicio participativo de intercambio de conocimientos. </t>
  </si>
  <si>
    <t xml:space="preserve">el acceso al cabilgo indigena </t>
  </si>
  <si>
    <t xml:space="preserve">Se realizaron comités de obra para el seguimiento y control ciudadano a los contratos de infraestructura LP006-INF008-OBRA-2023 CORRESPONDIENTE A LA CONSTRUCCION DE UN CENTRO DE DISCAPACIDAD Y EL CONTRATO DE OBRA-INF014-2024 CONCERNIENTE A LA ADECUACIÓN Y MEJORAMIENTO DE INSTITUCIÓN EDUCATIVA GABRIELA MISTRAL DEL MUNICIPIO DE LA TEBAIDA QUINDÍO,  Estas acciones permitieron la participación activa de los comités de control social y veeduría ciudadana.
Dieciseis (16) comites en el contrato de obra 008 y Dos (02) para el contrato de obra 014
</t>
  </si>
  <si>
    <t>Fortalecer la participación ciudadana mediante espacios de control y seguimiento a la ejecución de contratos de obra pública, garantizando transparencia en los procesos de construcción y mejoramiento de infraestructura.</t>
  </si>
  <si>
    <t>Se revisaron avances físicos y financieros de las obras.
Se identificaron y socializaron inquietudes de la comunidad.
Se propusieron ajustes y mejoras a los cronogramas de intervención.</t>
  </si>
  <si>
    <t>Baja asistencia de algunos miembros de la comunidad</t>
  </si>
  <si>
    <t>Como observación se destaca el compromiso de los comités en el seguimiento de las obras LP006-INF008-OBRA-2023 (Centro de Discapacidad) y la obra INF014-2024 (I.E. Gabriela Mistral).</t>
  </si>
  <si>
    <t xml:space="preserve">
Durante el primer cuatrimestre de la vigencia 2025, y en cumplimiento de las metas establecidas en el Plan de Participación, se ha avanzado en la Convocatoria Departamental de Concertación de Proyectos Artísticos y Culturales, la cual cuenta con una asignación presupuestal total de con una asignación presupuestal de MIL SETECIENTOS OCHENTA Y SIETE MILLONES TRESCIENTOS DOCE MIL OCHOCIENTOS QUINCE PESOS M/CTE ($1.787.312.815)
Entre las acciones desarrolladas se destacan:
• Resolución No. 2225 del 27 de marzo de 2025, se dio apertura a la Convocatoria Pública del Programa Departamental de Concertación de Proyectos Artísticos y Culturales en el departamento del Quindío para la vigencia 2025, y se dictaron otras disposiciones.
• Resolución No. 2955 del 30 de abril de 2025 modificó el cronograma establecido en el manual para la presentación de proyectos, adoptado inicialmente mediante la Resolución No. 2225 de 2025, y se establecieron otras disposiciones complementarias.
La etapa de cierre general de la convocatoria al público participante está prevista hasta el 6 de mayo de 2025. A partir de esta fecha, se dará inicio al proceso de verificación, evaluación y adjudicación, el cual culminará en el mes de noviembre de 2025 con la presentación de informes finales por parte de los ganadores de la convocatoria.
</t>
  </si>
  <si>
    <t>Acceder a los recursos dispuestos para esta labor de democratización de la cultura.</t>
  </si>
  <si>
    <t>Las convocatorias se desarrollan según el cronograma establecido en la resolución que conciernen la ejecución presupuesta</t>
  </si>
  <si>
    <t xml:space="preserve">
En la vigencia 2025 en busca de fortalecer la participación ciudadana, en el primer cuatrimestre se han realizado cuatro (04) Descentralizados de Cultura, Estos espacios permiten que artistas, gestores culturales, organizaciones y ciudadanos involucrados en el sector participen activamente en la formulación, seguimiento y evaluación de las políticas culturales locales.
Su funcionamiento contribuye a la descentralización efectiva de las decisiones culturales, promoviendo el diálogo entre la institucionalidad y las comunidades, y garantizando que las acciones culturales respondan a las realidades, necesidades y potencialidades propias de cada territorio, en el primer cuatrimestre se realizaron en los siguientes municipios. 
• 28 de febrero de 2025 – Municipio de Armenia. 
• 21 de marzo de 2025 – Municipio de Circasia. 
• 04 de abril de 2025 -  Municipio de Calarcá.
• 23 de abril de 2025 – Municipio de Filandia. 
</t>
  </si>
  <si>
    <t xml:space="preserve">Fortalecer la gestión cultural desde los diferentes municipios del departamento del Quindío. </t>
  </si>
  <si>
    <t>Fortalecimiento de los procesos comunitarios y artísticos, fomentando el reconocimiento y apropiación del patrimonio cultural del departamento.</t>
  </si>
  <si>
    <t>El 11 de marzo de 2025 se llevó a cabo la primera sesión del Consejo Departamental de Cultura, en la cual se realizó la posesión oficial de los miembros del consejo para la vigencia 2025. Durante la jornada, se definió el cronograma de sesiones ordinarias para el año en curso y se informó a los integrantes sobre la obligatoriedad de formular el Plan de Acción del Consejo, conforme a la normatividad vigente.
Asimismo, se socializó el Manual del Programa Departamental de Concertación y Estímulos, en cumplimiento de lo establecido en los artículos 23 y 37 de la Ordenanza 020 de 2023.</t>
  </si>
  <si>
    <t>El Consejo Departamental de Cultura del Quindio, es la máxima instancia de concertación entre el Estado y la sociedad civil encargada de liderar y asesorar al gobierno departamental, en la formulación y ejecución de las políticas y la planificación de los procesos culturales.</t>
  </si>
  <si>
    <t xml:space="preserve">El 11 de marzo de 2025 se llevó a cabo la primera sesión del nuevo Consejo Departamental de Cultura y se llevo a cabo la capacitación a los representantes de los Concejos de Áreas artística de la elaboración de planes de acción para la primera vigencia de trabajo del nuevo consejo. </t>
  </si>
  <si>
    <t>Durante el primer cuatrimestre de la vigencia 2025 se han realizado dos (2) talleres dirigidos a los bibliotecarios que conforman la Red Departamental de Bibliotecas, con el objetivo de fortalecer sus capacidades y promover el desarrollo de estrategias alineadas con los programas institucionales. Las actividades desarrolladas fueron las siguientes:
Taller sobre el uso de la plataforma "Llave del Saber", realizado en articulación con la Biblioteca Nacional de Colombia, el día 28 de marzo de 2025, mediante modalidad virtual.
Taller de adecuación de estrategias alrededor del Plan Departamental , llevado a cabo el 4 de abril de 2025 en el municipio de Calarcá, Quindío.</t>
  </si>
  <si>
    <t xml:space="preserve">Fortalecer las capacidades y promover el desarrollo de estrategias alineadas con los programas institucionales con la red de bibliotecarios del departamento. </t>
  </si>
  <si>
    <t>Durante el primer cuatrimestre de la vigencia 2025, y en cumplimiento de las metas establecidas en el Plan de Participación, se ha avanzado significativamente en la ejecución de la Convocatoria Departamental de Estímulos, la cual cuenta con una asignación presupuestal total de TRESCIENTOS NOVENTA Y SIETE MILLONES CIENTO OCHENTA Y DOS MIL QUINIENTOS SESENTA Y TRES PESOS M/CTE ($397.182.563).
Entre las acciones desarrolladas se destacan:
Resolución No. 2228 del 27 de marzo de 2025, mediante la cual se dio apertura a la Convocatoria Pública del Programa Departamental de Estímulos a la Investigación, Creación y Producción Artística en el departamento del Quindío para el año 2025, y se dictaron otras disposiciones.
Resolución No. 2956 del 30 de abril de 2025, a través de la cual se modificó el cronograma establecido en el manual para la presentación de proyectos artísticos y culturales, adoptado inicialmente por la Resolución No. 2228 del 27 de marzo de 2025, y se incorporaron disposiciones complementarias.
La etapa de cierre general de la convocatoria al público participante está prevista hasta el 6 de mayo de 2025. A partir de esta fecha, se dará inicio al proceso de verificación, evaluación y adjudicación, el cual culminará en el mes de noviembre de 2025 con la presentación de informes finales por parte de los ganadores de la convocatoria.</t>
  </si>
  <si>
    <t xml:space="preserve">Fortalecer los diferentes procesos que contribuyen al desarrollo cultural del Departamento del Quindío. </t>
  </si>
  <si>
    <t xml:space="preserve">Las convocatorias se desarrollan según el cronograma establecido en la resolución que conciernen la ejecución presupuestal </t>
  </si>
  <si>
    <t>Socializar las generalidades del PAE, dar a conocer el operador, los canales de atención al ciudadano establecidos por el operador y la Entidad
Territorial, el ciclo de menús definidos para la atención, así como promover los mecanismos de
participación ciudadana, vigilancia comunitaria y control social.</t>
  </si>
  <si>
    <t>LA MESA DE PARTICIPACION PROGRAMADA PARA EL MES DE JUNIO ESPERA LOGRAR PARTICIPACIÓN CIUDADANA POR PARTE DE ALCALDÍAS MUNICIPALES, PERSONERIAS MUNICIPALES, CONTRALORIA, PROCURADURIA, REPRESENTANTES DE PADRES DE FAMILIA, REPRESENTANTES ESTUDIANTILES,  Y PERSONERIAS MUNICIPALES</t>
  </si>
  <si>
    <t>Si bien no se ha llevado a cabo aún la mesa de participación 2025, una de las principales dificultades que se puede llegar a presentar en el desarrollo de la actividad es la baja participación activa de los padres de familia, lo que limita la efectividad de las decisiones tomadas y la implementación de estrategias. Además, la falta de recursos y tiempo por parte de los integrantes para asistir a las reuniones también dificultaria la realización de la actividad planificada.</t>
  </si>
  <si>
    <t>Hacer seguimiento para el adecuado funcionamiento del Programa de Alimentación Escolar en
la institución educativa, Proponer al Rector acciones de mejora interna, así como presentar propuestas para que sean
transmitidas al operador o a la Entidad Territorial, Reportar de manera inmediata a la Entidad contratante y al operador cualquier preocupación o
irregularidad en la prestación del servicio de alimentación escolar.</t>
  </si>
  <si>
    <t xml:space="preserve">A la fecha, 07 de mayo del 2025 y con base a la información proporcionada por las diferentes instituciones educativas a lo largo del año, se evidencia que los CAES han sido conformados a satisfacción por las 57 institucones educativas </t>
  </si>
  <si>
    <t>a la fecha no se han resentado dificultades en el desarrollo de los CAEs, las instituciones educativas se encargan de verificar la disponibilidad de tiempo de los integrantes en el momento de agendar la reunión del CAE</t>
  </si>
  <si>
    <t>COMITÉ DEPARTAMENTAL DE CONVIVENCIA ESCOLAR</t>
  </si>
  <si>
    <t>Hacer la asistencia ténica a los 11 comités municipales de convivencia esolar a fin de geerar el compromiso de mantene activo ese espacio de paticipación y concertación con el sector educativo de cada municipio en función de generar propuestas para el abordaje de situaciones paticulares de su comunidad educativa.</t>
  </si>
  <si>
    <t>Se planteo la propuesta para la formulación del Plan de Acción de CDCE  vigencia 2025, convocando la corresponsabilidad de sus integrantes para llevar a cabo esta tarea, la cual será socializada y aprobada en la segunda sesión del Comité  llevarse a cabo en el mes de mayo .</t>
  </si>
  <si>
    <t>Es necesario renovar el compromiso de los integates del CDCE, para el logro a satisfacción de la formulación e implementación del Plan de Acción correspondiente.</t>
  </si>
  <si>
    <t>11´300.000</t>
  </si>
  <si>
    <t>REUNIONES DEESCUELAS DE FAMILIA EN LAS INSTITUCIONES EDUCATIVAS OFICIALES DEL DEPARTAMENTO - 54 IE.</t>
  </si>
  <si>
    <t>fortalecer la alianza entre la familia y la escuela para el desarrollo integral de los niños, niñas y adolescentes. Esto se logra a través de la capacitación y orientación de los padres, madres y cuidadores sobre temas clave para la educación y el bienestar de los estudiantes.</t>
  </si>
  <si>
    <t>Desde la Secretaría de Esducación Departamental, se lleva a cabo el acompañamiento a las I.E en la formulación e implemeación del proyecto de esuela de padres, de a cuerdo a lineamientos de la Ley 2025 de 2020 con el fin de desarrollar acciones de foertalcimiento de capacidades en madrs, padres, cuidadores y familia para el abordaje de situaciones  que afectan el sano desarrollo de NNAJ, las relaiones intragfamiliares, los patrones de crianza, las cuales son identificadas a partir de la lectura de contexto de cada Institución Educativa .</t>
  </si>
  <si>
    <t>Es necesario que desde las instituciones educativas se planteen estsrategias para motivar la participaci´ón activa de madres, padres, cuidadors y familia en el proceso educativo de sus NNAJ, para que de manera conjunta se visibilicen las estrategias de intevención qe contribuyan a cerrar brechas en esta interacción.</t>
  </si>
  <si>
    <t>Fortalecer la articulación entre la administración departamental y las comunidades mediante encuentros ciudadanos que permitan la entrega de obras, recursos e implementación social, así como la realización de consejos de seguridad y actividades culturales, deportivas y de infraestructura, fomentando la participación ciudadana, el desarrollo territorial y la mejora de la calidad de vida en los municipios del Quindío.</t>
  </si>
  <si>
    <t>Para el cumplimiento de los encuentros ciudadanos es importante mencionar que se traza una hoja de ruta que nos permita prever posibles situaciones que generen baja participación, fenomenos naturales, orden público, desarticulación institucional, etc, es por ello que en este punto cada evento se encuentra coordinado para que se lleve a cabalidad.</t>
  </si>
  <si>
    <t xml:space="preserve">Fortalecer la comunicación pública y la participación ciudadana mediante la generación de contenidos informativos, el monitoreo estratégico de medios y la gestión de canales digitales, con el fin de visibilizar las acciones del gobierno departamental del Quindío, garantizar el acceso a la información, promover la transparencia institucional y proyectar regional y nacionalmente los logros de la administración.
</t>
  </si>
  <si>
    <t xml:space="preserve">(2)
REALIZACIÓN DE CAPACITACIÓN EN DERECHOS Y DEBERES.
REALIZACIÓN DE CAPACITACIÓN EN CONTROL SOCIAL </t>
  </si>
  <si>
    <t>No  se ha realizado hasta el momento</t>
  </si>
  <si>
    <t>Mejorar la calidad de vida de la población migrante, refugiados y colombianos retornados en el departamento del Quindío.</t>
  </si>
  <si>
    <t>Integrar la política social en armonía con la política nacional y los agentes del Sistema Nacional de bienestar familiar para el desarrollo de una adecuada política social en el departamento del Quindío.</t>
  </si>
  <si>
    <t>Primer comité Deparamental para las comunidades negras, afrocolombianas, raizales y palenqueras residentes en el departamentos del Quindío</t>
  </si>
  <si>
    <t>Realizar una mesa de trabajo con planeación para definir el presupuesto del sistema general de regalía, al igual que mesa técnica con cada secretaría para revisar los planes de acción interno.</t>
  </si>
  <si>
    <t xml:space="preserve">Se realiza la primera sesión de la comisión departamental de concertación y decisión del sistema nacional de juventudes </t>
  </si>
  <si>
    <t>Retroalimentación compromisos adquiridos en el acta anterior (secretaría
técnica): Intervención respecto al decreto No. 01447 del 27 de diciembre de
2024 (contratista)
Planeación agenda de juventud (vigencia 2025): Realización primera asamblea
departamental de juventud
Solicitud a las Secretarías de envío de oferta institucional para los jóvenes</t>
  </si>
  <si>
    <t>Instancia coordinadora y consultiva para analizar, investigar, asesorar, conceptuar y apoyar el proceso de construcción y formulación de la política social departamental para garantizar los derechos de las niños, niñas, adolescentes y grupos poblacionales en situación de vulnerabilidad, y de las estrategias que permitan mejorar la calidad de vida de sus habitantes, a través de la participación ciudadana activa.</t>
  </si>
  <si>
    <t>Garantía de  los derechos de las niños, niñas, adolescentes y grupos poblacionales en situación de vulnerabilidad, y de las estrategias que permitan mejorar la calidad de vida de sus habitantes, a través de la participación ciudadana activa.</t>
  </si>
  <si>
    <t>Fortalecer espacios interinstitucionales de coordinación y operatividad que articulen de manera integral la atención a poblaciones y territorios.</t>
  </si>
  <si>
    <t>Preparar las propuestas que, en materia de política pública, estrategias, planes, programas o proyectos de infancia, adolescencia y fortalecimiento familiar.</t>
  </si>
  <si>
    <t xml:space="preserve">Busca promover la participación activa de las mujeres en la toma de decisiones dentro de sus comunidades o territorios. </t>
  </si>
  <si>
    <t>Se llevaron acabo los consejos con normalidad</t>
  </si>
  <si>
    <t xml:space="preserve">I subcomité departamental de discapacidad </t>
  </si>
  <si>
    <t xml:space="preserve">Baja participación de los asistentes. </t>
  </si>
  <si>
    <t xml:space="preserve">Se aprueba el aplazamiento de la sesión por la baja participación de los asistentes. </t>
  </si>
  <si>
    <t>No se realizó a la fecha</t>
  </si>
  <si>
    <t>COMITE DEPARTAMENTAL TURISTICO:fomentar la colaboración activa entre los diferentes actores del sector (instituciones, comunidad, prestadores de servicios y autoridades) para identificar riesgos, proponer soluciones y fortalecer la seguridad del destino turístico de manera integral y concertada.</t>
  </si>
  <si>
    <t>Los resultados obtenidos en cada uno de los comites desarrollados hasta la fecha es la asistencia de participación de los integrantes del Comité e invitados ; asi como el registro fotográfico de la actividad y sus correspondientes actas de reunión donde se muestra el desarrollo de la actividad; por tanto se adjunta: el acta correspondientes a cada una de las dos fechas donde esta incluido Listado de Asistencia y Registro fotográfico.(PENDIENTE ACTA DE COMITE N°2)</t>
  </si>
  <si>
    <t>Se desarroolla una buena convocatoria antes de dicho evento; pero se requiere de mayor compromiso por parte de algunos alcaldes de los municipios del Departamento del Quindio en su asistencia y participación al comité ya que ellos son integrantes activos del comité y según el decreto 355 del 3 de marzo de 2017 su participación es indelegable.</t>
  </si>
  <si>
    <t xml:space="preserve">En el Presupuesto ejecutado para el comité de seguridad turistica se debe de tener en cuenta el valor del contrato tur782pspe-2025suscrito entre el departamento del Quindio  y la señora tatiana lopez  y el contrato tur-1153-psag2025 suscrito entre el departamento del Quindio y leidy alexandra silva  ya que estas contratistas tienen como obligaciones adelantar actividades relacionadas    organización, convocatoria y demas actividades referentes a las dos sesiones que se han tenido del Comite de seguridad turistica </t>
  </si>
  <si>
    <t>En  la  actualidad  se  está  realizando el trámite administrativo y jurídico para la  conformación del consejo consultivo de turismo, atendiendo la  ley 2068,  y en el proceso de actualización del pet.  En este proceso se tendrá  en cuenta  la participación ciudadana, se  están  realizando los análisis para establecer los cambios  pertinentes</t>
  </si>
  <si>
    <t>feria turistica ANATO VERSION 44 : como objetivo principal  de estas feria realizada fue promocionar el departamento del Quindio a nivel nacional e internacional ,como tambien promover la oferta turística local,apoyar a los prestadores de servicios turisticos y agencias de viaje fortaleciendo  la articulación entre actores del sector.</t>
  </si>
  <si>
    <t>Se considera necesario disponer con anticipación de los recursos requeridos para la realización de esta feria, gestionando su inclusión en el presupuesto a través de vigencias futuras, con el fin de garantizar su adecuada planificación y ejecución.
mejorar espacios entre expositores y disposición de mesas y sillas y Conectividad (internet) y comodidad para visitantes.
se debe de tener en cuenta que este contrato TUR-914PSAG-2025, fue de servicios logisticos para montaje y desmontaje y del evento en corferias bogota ;el cualse identifica y contrato TUR006-ARRENDAMIENTO-2025 de  arrendamiento para el espacio donde se ubico el stand  del departamento del Quindio 
Se anexa minutas de ambos procesos.</t>
  </si>
  <si>
    <t>celebracion dia del artesano: el objetivo fue reconocer el valor cultural y económico del trabajo artesanal, promover la integración del gremio y fortalecer su visibilidad mediante espacios de encuentro, promoción y articulación con instituciones que apoyan su desarrollo.
club del asado:su objetivo fue dar visibilidad y participacion a 5 emprendedores del departamento del Quindio con sus productos,permitiendo  generar ingresos ,y establecer contactos comerciales.</t>
  </si>
  <si>
    <t xml:space="preserve">celebracion del dia del artesano:Para esta actividad se contó con el valioso apoyo del Hotel Mocawa Resort, los parques temáticos y el sector empresarial, quienes contribuyeron con la entrega de obsequios para los artesanos, los cuales fueron distribuidos a través de rifas realizadas durante el evento.
club del asado:en esta actividad se apoyo con la participacion de 5 artesanos, donde no se ejecuto recursos desde la dirección.
se debe de tener en cuenta el valor del contrato tur423psp-2025suscrito entre el departamento del Quindio  y la señora Martha Cecilia Molina quien en sus obligaciones cuenta con las actividades de realizacion y apoyo a a ferias artesanales 
</t>
  </si>
  <si>
    <t>No fue posible la realización de la primera sesión de consejo debido a que la invitación depende de la disponibilidad de agenda del gobernador y no se asignó fecha. Se estima realizar en mayo.</t>
  </si>
  <si>
    <t>No fue posible la realización del comité por retraso en la contratación interna y de las demás entidades que son parte del comité. Se programa primer reunión para el 20 de mayo de 2025</t>
  </si>
  <si>
    <t>No fue posible la realización del comité por retraso en la contratación interna y de las demás entidades que son parte del comité. Se programa primer reunión para el 21 de mayo de 2025</t>
  </si>
  <si>
    <t>No fue posible la realización del comité por retraso en la contratación interna y de las demás entidades que son parte del comité. Se estima realizar en el mes de junio.</t>
  </si>
  <si>
    <t>Socializar la propuesta de plan de acción para la  ejecución de la politica publica de libertad religiosa</t>
  </si>
  <si>
    <t>1. Propuestas de Acción: Se sugiere diseñar un protocolo para atender actos de discriminación religiosa
y se discute la importancia de publicitar las acciones del comité para aumentar su visibilidad y efectividad
en la comunidad.
2. Elección de Jueces de Paz: Se menciona una convocatoria para la elección de jueces de paz y jueces
de paz de reconsideración para el periodo 2025-2030, enfatizando la importancia de la justicia
comunitaria y la resolución de conflictos a nivel local.
3. Actividades y Festivales: Se propone organizar un festival de libertad religiosa en mayo, coincidiendo
con el mes de la familia, para fomentar la participación de la comunidad y visibilizar las actividades del
sector religioso.
4. Visibilidad del Comité: Se discute la necesidad de aumentar la visibilidad del comité y sus actividades
a través de redes sociales y medios de comunicación, para que la comunidad esté más informada sobre
las acciones que se están llevando a cabo.
5. Capacitación y Formación: Se plantea la importancia de capacitar a los líderes religiosos en temas
como resolución de conflictos y gestión de proyectos, para que puedan tener un impacto más significativo
en sus comunidades.
6. Colaboración Interinstitucional: Se menciona la necesidad de colaborar con diferentes entidades y
organizaciones para fortalecer las acciones del comité y mejorar la respuesta a las necesidades de la
comunidad en temas de libertad religiosa.
7. Solicitud para revisión del diagnóstico de los manuales de convivencia
8. Invitar a Comunicaciones para el Próximo comité
9. Protocolo y ruta de atención para el sector Religioso
10. Elección del comité Dptal después de mitad de año
11. Circulo de profesores de Religión 170 docentes
12. Comunicaciones: Invitar a comunicaciones para el próximo comité (Acompañamiento de Tele café)</t>
  </si>
  <si>
    <t>Presentar  propuesta para la realización de convocatoria abierta za los secretores faltantes en el consejo y  realizar seguimiento al plan de acción 2025</t>
  </si>
  <si>
    <t>Se logró  aprobar la propuesta para la realización de la convocatoria, se realizó el seguimiento al plan de acción del presente año, se presentó la estrategia de participación ciudadana, se aprobó la realización de diagnostico de la particpación ciudadana en  le Departamento y de los medios de comunicación desde cada uno de sus sectores, pero ademas, se  presentó cada una de las propuestas para las actividades de la semana de la participación .</t>
  </si>
  <si>
    <t>Hasta la fecha no se ha realizado esta actividad. La ejecución de la misma se tiene proyectada para el 22,23 y 24 de septiembre, para la cual la dirección se encuentra en planificación, articulación y gestión para las activdades, foros y talleres que se realizaran para estas fechas.</t>
  </si>
  <si>
    <t xml:space="preserve">Hasta la fecha no se ha realizado esta actividad. La ejecución de esta se tiene proyectada para el domingo 23 de noviembre </t>
  </si>
  <si>
    <t>11 ABRIL  DE 2025</t>
  </si>
  <si>
    <t>26 DE MARZO DE 2025</t>
  </si>
  <si>
    <t>6 DE MARZO DE 2025</t>
  </si>
  <si>
    <t>11  DE MARZO DE 2025</t>
  </si>
  <si>
    <t>28 DE FEBRERO DE 2025</t>
  </si>
  <si>
    <t>28 DE FEBREO DE 2025</t>
  </si>
  <si>
    <r>
      <t>En cumplimiento de la meta “Talleres y reuniones del Programa de Formación Informal en Áreas Artísticas y de Participación Ciudadana como fortalecimiento al sector cultural”, durante el primer cuatrimestre de la vigencia 2025 se han desarrollado un total de</t>
    </r>
    <r>
      <rPr>
        <sz val="11"/>
        <rFont val="Calibri"/>
        <family val="2"/>
        <scheme val="minor"/>
      </rPr>
      <t xml:space="preserve"> 85 talleres y/o reuniones</t>
    </r>
    <r>
      <rPr>
        <sz val="11"/>
        <color theme="1"/>
        <rFont val="Calibri"/>
        <family val="2"/>
        <scheme val="minor"/>
      </rPr>
      <t>, dirigidos a diversos públicos y territorios del departamento.
Estas actividades han abordado temáticas clave orientadas a la promoción del patrimonio, el fortalecimiento de la identidad cultural y el desarrollo de habilidades artísticas y ciudadanas. Entre los talleres realizados se destacan:
Taller inicial de Semilleros Vigías del Patrimonio
Taller “Reconociendo nuestro Patrimonio”
Socialización de la modalidad Vigías del Patrimonio
Asistencia técnica para la implementación de Vigías del Patrimonio
Visita y recorrido arqueológico y de exposición
Taller “Identidad, Patrimonio y Turismo”
Taller sobre la importancia de la escritura
Formación en danza folclórica
Estas acciones contribuyen al fortalecimiento de los procesos comunitarios y artísticos, fomentando el reconocimiento y apropiación del patrimonio cultural del departamento.</t>
    </r>
  </si>
  <si>
    <r>
      <rPr>
        <b/>
        <u/>
        <sz val="11"/>
        <color theme="1"/>
        <rFont val="Calibri"/>
        <family val="2"/>
        <scheme val="minor"/>
      </rPr>
      <t>Día</t>
    </r>
    <r>
      <rPr>
        <sz val="11"/>
        <color theme="1"/>
        <rFont val="Calibri"/>
        <family val="2"/>
        <scheme val="minor"/>
      </rPr>
      <t xml:space="preserve">: 10 DE JUNIO 2025
</t>
    </r>
    <r>
      <rPr>
        <b/>
        <u/>
        <sz val="11"/>
        <color theme="1"/>
        <rFont val="Calibri"/>
        <family val="2"/>
        <scheme val="minor"/>
      </rPr>
      <t>Evidencia:</t>
    </r>
    <r>
      <rPr>
        <sz val="11"/>
        <color theme="1"/>
        <rFont val="Calibri"/>
        <family val="2"/>
        <scheme val="minor"/>
      </rPr>
      <t xml:space="preserve"> Anexo 1 Invitación Primera Mesa Participación PAE
</t>
    </r>
    <r>
      <rPr>
        <b/>
        <u/>
        <sz val="11"/>
        <color theme="1"/>
        <rFont val="Calibri"/>
        <family val="2"/>
        <scheme val="minor"/>
      </rPr>
      <t>Hora</t>
    </r>
    <r>
      <rPr>
        <sz val="11"/>
        <color theme="1"/>
        <rFont val="Calibri"/>
        <family val="2"/>
        <scheme val="minor"/>
      </rPr>
      <t xml:space="preserve">: 09:00 am – 11:00 am
</t>
    </r>
    <r>
      <rPr>
        <b/>
        <u/>
        <sz val="11"/>
        <color theme="1"/>
        <rFont val="Calibri"/>
        <family val="2"/>
        <scheme val="minor"/>
      </rPr>
      <t>Lugar:</t>
    </r>
    <r>
      <rPr>
        <sz val="11"/>
        <color theme="1"/>
        <rFont val="Calibri"/>
        <family val="2"/>
        <scheme val="minor"/>
      </rPr>
      <t xml:space="preserve"> Salon Bolívar - Gobernación del Quindío </t>
    </r>
  </si>
  <si>
    <r>
      <t xml:space="preserve">El día </t>
    </r>
    <r>
      <rPr>
        <b/>
        <u/>
        <sz val="11"/>
        <color theme="1"/>
        <rFont val="Calibri"/>
        <family val="2"/>
        <scheme val="minor"/>
      </rPr>
      <t>29 DE ABRIL</t>
    </r>
    <r>
      <rPr>
        <sz val="11"/>
        <color theme="1"/>
        <rFont val="Calibri"/>
        <family val="2"/>
        <scheme val="minor"/>
      </rPr>
      <t xml:space="preserve">, se emitió una circular externa con el propósito de reforzar el control y seguimiento de los CAEs. En esta solicitud, se notificó a las instituciones que no habían realizado ningún CAE hasta esa fecha sobre la falta de reporte respecto a la conformación del comité con el fin de adoptar las medidas necesarias para garantizar el cumplimiento de estos procesos.
</t>
    </r>
  </si>
  <si>
    <r>
      <t xml:space="preserve">MESA PERMANENTE DE CONCERTACION PARA LA </t>
    </r>
    <r>
      <rPr>
        <sz val="11"/>
        <rFont val="Calibri"/>
        <family val="2"/>
        <scheme val="minor"/>
      </rPr>
      <t>PERVIVENCIA</t>
    </r>
    <r>
      <rPr>
        <sz val="11"/>
        <color theme="1"/>
        <rFont val="Calibri"/>
        <family val="2"/>
        <scheme val="minor"/>
      </rPr>
      <t xml:space="preserve"> Y BUEN VIVIR DE LOS PUEBLOS INDIGENAS DEL DEPARTAMENTO DEL QUINDIO </t>
    </r>
  </si>
  <si>
    <r>
      <t>Realizar la sesion de la mesa permanente de 
concertación para la</t>
    </r>
    <r>
      <rPr>
        <sz val="11"/>
        <color rgb="FFFF0000"/>
        <rFont val="Calibri"/>
        <family val="2"/>
        <scheme val="minor"/>
      </rPr>
      <t xml:space="preserve"> </t>
    </r>
    <r>
      <rPr>
        <sz val="11"/>
        <rFont val="Calibri"/>
        <family val="2"/>
        <scheme val="minor"/>
      </rPr>
      <t>pervivencia</t>
    </r>
    <r>
      <rPr>
        <sz val="11"/>
        <color theme="1"/>
        <rFont val="Calibri"/>
        <family val="2"/>
        <scheme val="minor"/>
      </rPr>
      <t xml:space="preserve"> y 
buen vivir de los pueblos indígenas 
del departamento del Quindio, el cual tiene 
como objeto crear un espacio de 
participación e interlocución entre 
el gobierno departamental y las 
comunidades indígenas asentadas 
en el departamento del Quindio con 
el fin de sostener un dialogo 
constante sobre asuntos propios de 
las comunidades indígenas para 
garantizar los derechos 
fundamentales y colectivos de esta 
población</t>
    </r>
  </si>
  <si>
    <r>
      <t xml:space="preserve">En el marco de la estrategia “Gobierno en la Calle”, durante el primer cuatrimestre  de la vigencia 2025 se han realizado cuatro encuentros ciudadanos :
</t>
    </r>
    <r>
      <rPr>
        <b/>
        <sz val="11"/>
        <color theme="1"/>
        <rFont val="Calibri"/>
        <family val="2"/>
        <scheme val="minor"/>
      </rPr>
      <t>1. Gobierno en la calle “Por y Para la Seguridad de Salento”</t>
    </r>
    <r>
      <rPr>
        <sz val="11"/>
        <color theme="1"/>
        <rFont val="Calibri"/>
        <family val="2"/>
        <scheme val="minor"/>
      </rPr>
      <t xml:space="preserve"> realizada el 22 de febrero con la asistencia de 300 personas, realizando la entrega de obras de infraestructura como  CALLE REAL, asi mismo ENTREGA DE  SILLAS INSTALADAS EN EL COLISEO MUNICIPAL  y entrega de IMPLEMENTACION DEPORTIVA, y además la realizacion del connsejo de seguridad con los actores locales. 
</t>
    </r>
    <r>
      <rPr>
        <b/>
        <sz val="11"/>
        <color theme="1"/>
        <rFont val="Calibri"/>
        <family val="2"/>
        <scheme val="minor"/>
      </rPr>
      <t>2. Gobierno en la Calle “Por y Para la Seguridad de Pijao”</t>
    </r>
    <r>
      <rPr>
        <sz val="11"/>
        <color theme="1"/>
        <rFont val="Calibri"/>
        <family val="2"/>
        <scheme val="minor"/>
      </rPr>
      <t xml:space="preserve">, realizada el 15 de marzo con la participación de 200 personas. Realizando la entrega de obras civiles como: COLISEO DE FERIAS, SILLETERIA DE LA CANCHA DE FUTBOL e ILUMINACION DEL COLISEO CUBIERTO,  RECINTO  GASTRONOMICO y CASA DE LA CULTURA.Asi mismo se hizo entrega de RECURSOS  a la población victima del conflicto armado, y se llevó a cabo  CONSEJO DE SEGURIDAD con las autoridades locales.
</t>
    </r>
    <r>
      <rPr>
        <b/>
        <sz val="11"/>
        <color theme="1"/>
        <rFont val="Calibri"/>
        <family val="2"/>
        <scheme val="minor"/>
      </rPr>
      <t>3. Ruta de la Felicidad</t>
    </r>
    <r>
      <rPr>
        <sz val="11"/>
        <color theme="1"/>
        <rFont val="Calibri"/>
        <family val="2"/>
        <scheme val="minor"/>
      </rPr>
      <t xml:space="preserve">, realizada el 1 de abril  en la fundación el buen Jesús se realizó el encuentro "Quindío Corazón de la Felicidad”, en el marco del día internacional de la felicidad, este espacio conto con la participación de la Secretaria de Cultura y Familia, donde se beneficiaron 60 adultos mayores. 
</t>
    </r>
    <r>
      <rPr>
        <b/>
        <sz val="11"/>
        <color theme="1"/>
        <rFont val="Calibri"/>
        <family val="2"/>
        <scheme val="minor"/>
      </rPr>
      <t>4. Gobierno en la Calle " Pro y Para la Gente de Genova"</t>
    </r>
    <r>
      <rPr>
        <sz val="11"/>
        <color theme="1"/>
        <rFont val="Calibri"/>
        <family val="2"/>
        <scheme val="minor"/>
      </rPr>
      <t xml:space="preserve">, realizada el 5 de abril, allí el señor Gobernador realizó la entrega de la maquinaria correspondiente con el Proyecto Integral de Desarrollo Agropecuario y Rural – PIDAR, durante el segundo momento fue el recorrido en obras de infraestructura que desde la administración adelanta por medio de sus dependencias, como la pista de atletismo intervenida por PROYECTA, la cubierta del parque La Paz por parte de la secretaría de Aguas e Infraestructura, y las mejoras locativas al Instituto
Génova y la IE Guillermo Ángel. Finalmente, la secretaría del Interior revisó con la Policía las cámara de seguridad del municipios, realizo eventos con las juntas de acción comunal e INDEPORTES realizó entrega de implementación deportiva en el coliseo. </t>
    </r>
  </si>
  <si>
    <r>
      <t xml:space="preserve">
</t>
    </r>
    <r>
      <rPr>
        <b/>
        <sz val="11"/>
        <color theme="1"/>
        <rFont val="Calibri"/>
        <family val="2"/>
        <scheme val="minor"/>
      </rPr>
      <t>1.</t>
    </r>
    <r>
      <rPr>
        <sz val="11"/>
        <color theme="1"/>
        <rFont val="Calibri"/>
        <family val="2"/>
        <scheme val="minor"/>
      </rPr>
      <t xml:space="preserve">Mejoramiento de infraestructura local, con entregas como la Calle Real de Salento, el Coliseo de Ferias de Pijao, mejoras en instituciones educativas de Génova, y obras deportivas y culturales.
</t>
    </r>
    <r>
      <rPr>
        <b/>
        <sz val="11"/>
        <color theme="1"/>
        <rFont val="Calibri"/>
        <family val="2"/>
        <scheme val="minor"/>
      </rPr>
      <t>2.</t>
    </r>
    <r>
      <rPr>
        <sz val="11"/>
        <color theme="1"/>
        <rFont val="Calibri"/>
        <family val="2"/>
        <scheme val="minor"/>
      </rPr>
      <t xml:space="preserve">Dotación de espacios comunitarios, incluyendo la instalación de silletería, iluminación y implementación deportiva en varios escenarios municipales.
</t>
    </r>
    <r>
      <rPr>
        <b/>
        <sz val="11"/>
        <color theme="1"/>
        <rFont val="Calibri"/>
        <family val="2"/>
        <scheme val="minor"/>
      </rPr>
      <t>3.</t>
    </r>
    <r>
      <rPr>
        <sz val="11"/>
        <color theme="1"/>
        <rFont val="Calibri"/>
        <family val="2"/>
        <scheme val="minor"/>
      </rPr>
      <t xml:space="preserve">Apoyo a sectores vulnerables, mediante la entrega de recursos a víctimas del conflicto armado y el desarrollo de la actividad "Ruta de la Felicidad", que benefició a 60 adultos mayores.
</t>
    </r>
    <r>
      <rPr>
        <b/>
        <sz val="11"/>
        <color theme="1"/>
        <rFont val="Calibri"/>
        <family val="2"/>
        <scheme val="minor"/>
      </rPr>
      <t>4.</t>
    </r>
    <r>
      <rPr>
        <sz val="11"/>
        <color theme="1"/>
        <rFont val="Calibri"/>
        <family val="2"/>
        <scheme val="minor"/>
      </rPr>
      <t xml:space="preserve">Fortalecimiento institucional, a través de la realización de consejos de seguridad con autoridades locales y la revisión de infraestructura de vigilancia.
</t>
    </r>
    <r>
      <rPr>
        <b/>
        <sz val="11"/>
        <color theme="1"/>
        <rFont val="Calibri"/>
        <family val="2"/>
        <scheme val="minor"/>
      </rPr>
      <t>5.</t>
    </r>
    <r>
      <rPr>
        <sz val="11"/>
        <color theme="1"/>
        <rFont val="Calibri"/>
        <family val="2"/>
        <scheme val="minor"/>
      </rPr>
      <t xml:space="preserve">Impulso al desarrollo agropecuario, con la entrega de maquinaria en el marco del Proyecto PIDAR en Génova.
</t>
    </r>
    <r>
      <rPr>
        <b/>
        <sz val="11"/>
        <color theme="1"/>
        <rFont val="Calibri"/>
        <family val="2"/>
        <scheme val="minor"/>
      </rPr>
      <t>6.</t>
    </r>
    <r>
      <rPr>
        <sz val="11"/>
        <color theme="1"/>
        <rFont val="Calibri"/>
        <family val="2"/>
        <scheme val="minor"/>
      </rPr>
      <t>Articulación interinstitucional, con la participación activa de secretarías departamentales como Cultura, Familia, Interior, Aguas e Infraestructura, INDEPORTES y la Policía Nacional.</t>
    </r>
  </si>
  <si>
    <r>
      <t xml:space="preserve">Durante el primer cuatrimestre de la vigencia 2025, la Dirección Técnica de Comunicaciones propicia espacios digitales que permiten visibilizar las acciones y gestiones del gobierno del Quindío con: 
</t>
    </r>
    <r>
      <rPr>
        <b/>
        <sz val="11"/>
        <color theme="1"/>
        <rFont val="Calibri"/>
        <family val="2"/>
        <scheme val="minor"/>
      </rPr>
      <t>77 Boletines de prensa</t>
    </r>
    <r>
      <rPr>
        <sz val="11"/>
        <color theme="1"/>
        <rFont val="Calibri"/>
        <family val="2"/>
        <scheme val="minor"/>
      </rPr>
      <t xml:space="preserve"> (con el que se busca informar a los cuidadanos y medios de comunicación del actuar de la Administración Departamental)
</t>
    </r>
    <r>
      <rPr>
        <b/>
        <sz val="11"/>
        <color theme="1"/>
        <rFont val="Calibri"/>
        <family val="2"/>
        <scheme val="minor"/>
      </rPr>
      <t>92 monitoreos a medios de comunicaciones</t>
    </r>
    <r>
      <rPr>
        <sz val="11"/>
        <color theme="1"/>
        <rFont val="Calibri"/>
        <family val="2"/>
        <scheme val="minor"/>
      </rPr>
      <t xml:space="preserve"> (se busca aclarar o replicar la información que pude llegar a ser tergiversada por medios o terceros, durante el primer cuatrimestre se identificaron 6 noticias negativas, la cuales fueron monitoreadas con el equipo)
</t>
    </r>
    <r>
      <rPr>
        <b/>
        <sz val="11"/>
        <color theme="1"/>
        <rFont val="Calibri"/>
        <family val="2"/>
        <scheme val="minor"/>
      </rPr>
      <t>69 PQRS</t>
    </r>
    <r>
      <rPr>
        <sz val="11"/>
        <color theme="1"/>
        <rFont val="Calibri"/>
        <family val="2"/>
        <scheme val="minor"/>
      </rPr>
      <t xml:space="preserve"> a través de las redes sociales oficiales de la entidad, también es la encargada de la coordinación de las diferentes estratégicas comunicacionales del señor gobernador, facilitando el acceso a la información publica como de primera mano.
Contar con la difusión que la emisora La FM de RCN y su director periodístico Juan Lozano le hizo a las gestiones y logros  del gobierno del Quindío se convirtió en una posibilidad de proyectar   los alcances de las mismas a nivel regional y nacional toda vez que el espacio brindado al gobernador Juan Miguel Galvis Bedoya para contar de sus ejecutorias y la de las distintas dependencias del gobierno departamental fue ampliamente difundida durante la emisión en la fecha convenida</t>
    </r>
  </si>
  <si>
    <r>
      <rPr>
        <b/>
        <sz val="11"/>
        <color theme="1"/>
        <rFont val="Calibri"/>
        <family val="2"/>
        <scheme val="minor"/>
      </rPr>
      <t>Generación de contenidos informativos:</t>
    </r>
    <r>
      <rPr>
        <sz val="11"/>
        <color theme="1"/>
        <rFont val="Calibri"/>
        <family val="2"/>
        <scheme val="minor"/>
      </rPr>
      <t xml:space="preserve">
Publicación de 77 boletines de prensa, orientados a informar a la ciudadanía y a los medios sobre las acciones de la Administración Departamental.
</t>
    </r>
    <r>
      <rPr>
        <b/>
        <sz val="11"/>
        <color theme="1"/>
        <rFont val="Calibri"/>
        <family val="2"/>
        <scheme val="minor"/>
      </rPr>
      <t>Monitoreo y gestión de medios de comunicación:</t>
    </r>
    <r>
      <rPr>
        <sz val="11"/>
        <color theme="1"/>
        <rFont val="Calibri"/>
        <family val="2"/>
        <scheme val="minor"/>
      </rPr>
      <t xml:space="preserve">
-Realización de 92 monitoreos a medios para dar seguimiento a la información difundida sobre el gobierno.
-Identificación y seguimiento de 6 noticias negativas, con acciones de respuesta o aclaración por parte del equipo de comunicaciones.
</t>
    </r>
    <r>
      <rPr>
        <b/>
        <sz val="11"/>
        <color theme="1"/>
        <rFont val="Calibri"/>
        <family val="2"/>
        <scheme val="minor"/>
      </rPr>
      <t>Interacción ciudadana digital:</t>
    </r>
    <r>
      <rPr>
        <sz val="11"/>
        <color theme="1"/>
        <rFont val="Calibri"/>
        <family val="2"/>
        <scheme val="minor"/>
      </rPr>
      <t xml:space="preserve">
Gestión de 69 PQRS (Peticiones, Quejas, Reclamos y Sugerencias) recibidas a través de las redes sociales oficiales, garantizando atención oportuna y facilitando el acceso a la información pública.
</t>
    </r>
    <r>
      <rPr>
        <b/>
        <sz val="11"/>
        <color theme="1"/>
        <rFont val="Calibri"/>
        <family val="2"/>
        <scheme val="minor"/>
      </rPr>
      <t>Coordinación comunicacional del gobernador:</t>
    </r>
    <r>
      <rPr>
        <sz val="11"/>
        <color theme="1"/>
        <rFont val="Calibri"/>
        <family val="2"/>
        <scheme val="minor"/>
      </rPr>
      <t xml:space="preserve">
Apoyo a la implementación de las estrategias comunicacionales del gobernador Juan Miguel Galvis Bedoya, promoviendo una imagen coherente y cercana del gobierno departamental.
</t>
    </r>
    <r>
      <rPr>
        <b/>
        <sz val="11"/>
        <color theme="1"/>
        <rFont val="Calibri"/>
        <family val="2"/>
        <scheme val="minor"/>
      </rPr>
      <t>Proyección regional y nacional:</t>
    </r>
    <r>
      <rPr>
        <sz val="11"/>
        <color theme="1"/>
        <rFont val="Calibri"/>
        <family val="2"/>
        <scheme val="minor"/>
      </rPr>
      <t xml:space="preserve">
Difusión nacional de los logros del gobierno del Quindío a través de La FM de RCN, gracias al espacio brindado por el periodista Juan Lozano, permitiendo amplificar el impacto de la gestión institucional en audiencias más amplias.</t>
    </r>
  </si>
  <si>
    <r>
      <rPr>
        <b/>
        <sz val="11"/>
        <color theme="1"/>
        <rFont val="Calibri"/>
        <family val="2"/>
        <scheme val="minor"/>
      </rPr>
      <t xml:space="preserve">1. </t>
    </r>
    <r>
      <rPr>
        <sz val="11"/>
        <color theme="1"/>
        <rFont val="Calibri"/>
        <family val="2"/>
        <scheme val="minor"/>
      </rPr>
      <t xml:space="preserve">Alcance limitado: Aunque se han emitido una cantidad considerable de boletines de prensa, ruedas de prensa y gestionado PQRS, aún puede existir el desafío de alcanzar a todos los ciudadanos. No todos los ciudadanos pueden acceder fácilmente a estos canales de comunicación, especialmente aquellos que no tienen acceso a Internet o que no están familiarizados con los procedimientos para presentar una PQRS.
</t>
    </r>
    <r>
      <rPr>
        <b/>
        <sz val="11"/>
        <color theme="1"/>
        <rFont val="Calibri"/>
        <family val="2"/>
        <scheme val="minor"/>
      </rPr>
      <t>2.</t>
    </r>
    <r>
      <rPr>
        <sz val="11"/>
        <color theme="1"/>
        <rFont val="Calibri"/>
        <family val="2"/>
        <scheme val="minor"/>
      </rPr>
      <t xml:space="preserve"> Barreras de acceso digital: Aunque se han implementado espacios digitales para fortalecer el acceso a la información, algunas personas pueden enfrentar barreras de acceso digital, como la falta de acceso a Internet o la falta de habilidades tecnológicas. Esto puede limitar la efectividad de estos canales para llegar a todos los sectores de la población.
</t>
    </r>
  </si>
  <si>
    <r>
      <rPr>
        <b/>
        <sz val="11"/>
        <color theme="1"/>
        <rFont val="Calibri"/>
        <family val="2"/>
        <scheme val="minor"/>
      </rPr>
      <t xml:space="preserve">feria turistica ANATO VERSION 44 </t>
    </r>
    <r>
      <rPr>
        <sz val="11"/>
        <color theme="1"/>
        <rFont val="Calibri"/>
        <family val="2"/>
        <scheme val="minor"/>
      </rPr>
      <t xml:space="preserve">:se logro la promoción del departamento del Quindio, DESTINO QUINDIO CORAZON DE COLOMBIA a traves de la vitrina  turistica de ANATO  edicion 44  realizada en bogota del 26 al 28 de febrero donde participaron alrededor de 37 empresarios operadores turísticos del departamento,Se  presentaron sus destinos turísticos a través de stands y presentaciones de la cultura cafetera.Se anexa informe definito de la feria y fotografias
</t>
    </r>
  </si>
  <si>
    <r>
      <rPr>
        <b/>
        <sz val="11"/>
        <color theme="1"/>
        <rFont val="Calibri"/>
        <family val="2"/>
        <scheme val="minor"/>
      </rPr>
      <t>vitrina turistica de ANATO:</t>
    </r>
    <r>
      <rPr>
        <sz val="11"/>
        <color theme="1"/>
        <rFont val="Calibri"/>
        <family val="2"/>
        <scheme val="minor"/>
      </rPr>
      <t>Durante el proceso de planeación y gestión para la participación en la vitrina ANATO version 44 de  2025, se identificó como principal dificultad el tema jurídico interno. Esta situación se relaciona con limitaciones normativas y procedimientos administrativos al interior de la entidad ,generando algunos retrasos en la toma de desiciones.</t>
    </r>
  </si>
  <si>
    <r>
      <rPr>
        <b/>
        <sz val="11"/>
        <color theme="1"/>
        <rFont val="Calibri"/>
        <family val="2"/>
        <scheme val="minor"/>
      </rPr>
      <t>celebracion dia del artesano</t>
    </r>
    <r>
      <rPr>
        <sz val="11"/>
        <color theme="1"/>
        <rFont val="Calibri"/>
        <family val="2"/>
        <scheme val="minor"/>
      </rPr>
      <t xml:space="preserve">: El resultado obtenido de la celebracion dia del artesano el dia 8 de abril de 2025 fue el  reconocimiento y visibilizacion  el trabajo de los artesanos del departamento, con una destacada participación de 180 personas, entrega de detalles  y fortalecimiento de alianzas para impulsar su desarrollo económico y cultural;asi como  el acta de reunió con registro fotografico y listados de asistencia.
</t>
    </r>
    <r>
      <rPr>
        <b/>
        <sz val="11"/>
        <color theme="1"/>
        <rFont val="Calibri"/>
        <family val="2"/>
        <scheme val="minor"/>
      </rPr>
      <t>club del asado:</t>
    </r>
    <r>
      <rPr>
        <sz val="11"/>
        <color theme="1"/>
        <rFont val="Calibri"/>
        <family val="2"/>
        <scheme val="minor"/>
      </rPr>
      <t xml:space="preserve"> se realizo en compañia de la direccion de turismo, con recursos de inversion ,desde la direccion de industria se apoyo con la participacion de 5 emprendimientos, que ofertaron sus productos en este evento, que tuvo lugar en el parque sol eden.se anexa acta de reunión y registro fotografico.</t>
    </r>
  </si>
  <si>
    <r>
      <rPr>
        <b/>
        <sz val="11"/>
        <color theme="1"/>
        <rFont val="Calibri"/>
        <family val="2"/>
        <scheme val="minor"/>
      </rPr>
      <t>celebracion del dia del artesano:</t>
    </r>
    <r>
      <rPr>
        <sz val="11"/>
        <color theme="1"/>
        <rFont val="Calibri"/>
        <family val="2"/>
        <scheme val="minor"/>
      </rPr>
      <t xml:space="preserve">la principal dificulta fue la eleccion del lugar , ya que se realizo en el centro metropolitano de convenciones , pero aun asi para su reservacion se presentaron inconvenientes.
</t>
    </r>
    <r>
      <rPr>
        <b/>
        <sz val="11"/>
        <color theme="1"/>
        <rFont val="Calibri"/>
        <family val="2"/>
        <scheme val="minor"/>
      </rPr>
      <t>Club del asado:</t>
    </r>
    <r>
      <rPr>
        <sz val="11"/>
        <color theme="1"/>
        <rFont val="Calibri"/>
        <family val="2"/>
        <scheme val="minor"/>
      </rPr>
      <t>ninguna dificultad</t>
    </r>
  </si>
  <si>
    <t>Fortalecer la participación social en salud mediante la realización de una jornada de capacitación con la red de usuarios departamental, orientada a promover la comprensión y el ejercicio de los derechos y deberes en salud, fomentando una ciudadanía más informada, responsable y corresponsable en el cuidado de su salud y la de su comunidad.
Fortalecer la participación social en salud a través de una jornada de capacitación con la red de usuarios departamental, enfocada en desarrollar capacidades para el ejercicio del control social, promoviendo la vigilancia ciudadana, la veeduría y el seguimiento a la calidad de los servicios de salud.</t>
  </si>
  <si>
    <t>Las jornadas de capacitación permitieron fortalecer el conocimiento de la red de usuarios departamental sobre sus derechos y deberes en salud, así como sobre el control social, promoviendo una participación más informada, activa y responsable. Esta actividad contribuyó al empoderamiento de los usuarios, fomentando su corresponsabilidad en el ejercicio del derecho a la salud y su capacidad para vigilar y hacer seguimiento a los servicios de salud, mejorando la relación entre la comunidad y el sistema de salud.</t>
  </si>
  <si>
    <t xml:space="preserve">
Aunque se ha logrado una buena asistencia de la red de usuarios debido al interés de los temas, uno de los desafíos podría ser mantener la participación activa de todos los usuarios a lo largo del tiempo. Sin embargo, estos espacios han demostrado ser efectivos, ya que permiten que la institucionalidad escuche a la ciudadanía y, al mismo tiempo, los oriente frente a los procesos que se desarrollan en el sector salud, fortaleciendo la comunicación y el vínculo entre ambos.</t>
  </si>
  <si>
    <t>Los espacios de capacitación dirigidos a la red de usuarios departamental son fundamentales para fortalecer la participación social en salud, ya que permiten brindar información clara y accesible sobre temas clave como derechos, deberes y control social. Estas jornadas no solo enriquecen el conocimiento de los usuarios, sino que también promueven su papel activo como actores vigilantes y corresponsables en la mejora de los servicios de salud. Además, facilitan un diálogo directo entre la ciudadanía y las instituciones, lo cual es esencial para construir relaciones de confianza y fortalecer la gestión pública en el sector.</t>
  </si>
  <si>
    <t>La participación del representante de los usuarios en el consejo territorial de seguridad social en salud es fundamental para garantizar la inclusión de las necesidades, expectativas y percepciones de la ciudadanía en la gestión del sistema de salud. Este espacio de diálogo y concertación fortalece la gobernanza en salud, promueve la transparencia en la toma de decisiones y permite que la voz de los usuarios sea escuchada de manera directa, contribuyendo a mejorar la calidad de los servicios y a consolidar una atención más humanizada y centrada en la comunidad. La activa participación del representante refleja el compromiso con la defensa de los derechos de los usuarios y la construcción de un sistema de salud más equitativo y participativo.</t>
  </si>
  <si>
    <t>Hasta el momento, no se han evidenciado dificultades para garantizar la participación del representante de los usuarios en las reuniones del consejo territorial de seguridad social en salud. El representante ha acudido de manera oportuna y ha ejercido activamente su función de representación, asegurando la participación de la ciudadanía en estos espacios.</t>
  </si>
  <si>
    <t>Se ha logrado garantizar la participación activa y continua del representante de los usuarios en las dos reuniones realizadas del consejo territorial de seguridad social en salud, fortaleciendo su rol como vocero de la ciudadanía y promoviendo la articulación de las necesidades de la comunidad en los espacios de concertación y toma de decisiones en salud.</t>
  </si>
  <si>
    <t>Garantizar la participación activa y efectiva del representante de los usuarios en las reuniones del consejo territorial de seguridad social en salud, promoviendo su representación en la toma de decisiones y velando por la inclusión de las necesidades y opiniones de la ciudadanía en dicho espacio.</t>
  </si>
  <si>
    <t>(2)
Reuniónes del consejo territorial de seguridad social en salud ctsss</t>
  </si>
  <si>
    <r>
      <t xml:space="preserve">% cumplimiento
</t>
    </r>
    <r>
      <rPr>
        <b/>
        <sz val="11"/>
        <rFont val="Calibri"/>
        <family val="2"/>
        <scheme val="minor"/>
      </rPr>
      <t>(En relación a la meta - columna 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</si>
</sst>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240A]\ #,##0"/>
  </numFmts>
  <fonts count="2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0"/>
      <color theme="1"/>
      <name val="Calibri"/>
      <family val="2"/>
      <scheme val="minor"/>
    </font>
    <font>
      <b/>
      <sz val="12"/>
      <color theme="1"/>
      <name val="Calibri"/>
      <family val="2"/>
      <scheme val="minor"/>
    </font>
    <font>
      <sz val="11"/>
      <color rgb="FF000000"/>
      <name val="Calibri"/>
      <family val="2"/>
      <scheme val="minor"/>
    </font>
    <font>
      <sz val="11"/>
      <color rgb="FF202124"/>
      <name val="Calibri"/>
      <family val="2"/>
      <scheme val="minor"/>
    </font>
    <font>
      <sz val="12"/>
      <color theme="1"/>
      <name val="Calibri"/>
      <family val="2"/>
      <scheme val="minor"/>
    </font>
    <font>
      <b/>
      <sz val="9"/>
      <color indexed="81"/>
      <name val="Tahoma"/>
      <family val="2"/>
    </font>
    <font>
      <sz val="9"/>
      <color indexed="81"/>
      <name val="Tahoma"/>
      <family val="2"/>
    </font>
    <font>
      <sz val="8"/>
      <name val="Calibri"/>
      <family val="2"/>
      <scheme val="minor"/>
    </font>
    <font>
      <sz val="11"/>
      <color theme="0"/>
      <name val="Calibri"/>
      <family val="2"/>
      <scheme val="minor"/>
    </font>
    <font>
      <sz val="11"/>
      <color rgb="FFFF0000"/>
      <name val="Calibri"/>
      <family val="2"/>
      <scheme val="minor"/>
    </font>
    <font>
      <b/>
      <u/>
      <sz val="11"/>
      <color theme="1"/>
      <name val="Calibri"/>
      <family val="2"/>
      <scheme val="minor"/>
    </font>
    <font>
      <b/>
      <sz val="11"/>
      <color theme="4" tint="-0.249977111117893"/>
      <name val="Calibri"/>
      <family val="2"/>
      <scheme val="minor"/>
    </font>
    <font>
      <b/>
      <sz val="11"/>
      <color theme="9" tint="-0.249977111117893"/>
      <name val="Calibri"/>
      <family val="2"/>
      <scheme val="minor"/>
    </font>
    <font>
      <b/>
      <sz val="14"/>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8">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2" borderId="0" xfId="0" applyFill="1"/>
    <xf numFmtId="0" fontId="6" fillId="2" borderId="0" xfId="0" applyFont="1" applyFill="1"/>
    <xf numFmtId="0" fontId="6" fillId="4" borderId="0" xfId="0" applyFont="1" applyFill="1"/>
    <xf numFmtId="0" fontId="0" fillId="5" borderId="0" xfId="0" applyFill="1"/>
    <xf numFmtId="0" fontId="0" fillId="6" borderId="0" xfId="0" applyFill="1"/>
    <xf numFmtId="0" fontId="0" fillId="2" borderId="0" xfId="0" applyFill="1" applyAlignment="1">
      <alignment horizontal="center" vertical="center" wrapText="1"/>
    </xf>
    <xf numFmtId="0" fontId="0" fillId="7" borderId="0" xfId="0" applyFill="1" applyAlignment="1">
      <alignment horizontal="center" vertical="center" wrapText="1"/>
    </xf>
    <xf numFmtId="0" fontId="0" fillId="7" borderId="0" xfId="0" applyFill="1"/>
    <xf numFmtId="0" fontId="0" fillId="2" borderId="0" xfId="0" applyFill="1" applyAlignment="1">
      <alignment horizontal="center" vertical="center"/>
    </xf>
    <xf numFmtId="0" fontId="0" fillId="7" borderId="0" xfId="0" applyFill="1" applyAlignment="1">
      <alignment horizontal="center" vertical="center"/>
    </xf>
    <xf numFmtId="0" fontId="0" fillId="8" borderId="0" xfId="0" applyFill="1"/>
    <xf numFmtId="0" fontId="0" fillId="9" borderId="0" xfId="0" applyFill="1" applyAlignment="1">
      <alignment horizontal="center" vertical="center" wrapText="1"/>
    </xf>
    <xf numFmtId="0" fontId="0" fillId="6" borderId="1" xfId="0" applyFill="1" applyBorder="1"/>
    <xf numFmtId="0" fontId="7" fillId="2" borderId="0" xfId="0" applyFont="1" applyFill="1" applyAlignment="1">
      <alignment vertical="center"/>
    </xf>
    <xf numFmtId="0" fontId="10" fillId="2" borderId="0" xfId="0" applyFont="1" applyFill="1" applyAlignment="1">
      <alignment horizontal="center" vertical="center" wrapText="1"/>
    </xf>
    <xf numFmtId="0" fontId="0" fillId="2" borderId="0" xfId="0" applyFill="1" applyAlignment="1">
      <alignment horizontal="justify" vertical="center"/>
    </xf>
    <xf numFmtId="0" fontId="2" fillId="2" borderId="0" xfId="0" applyFont="1" applyFill="1" applyAlignment="1">
      <alignment horizontal="center" vertical="center" wrapText="1"/>
    </xf>
    <xf numFmtId="0" fontId="0" fillId="6" borderId="3" xfId="0" applyFill="1" applyBorder="1"/>
    <xf numFmtId="0" fontId="6" fillId="10" borderId="0" xfId="0" applyFont="1" applyFill="1"/>
    <xf numFmtId="0" fontId="6" fillId="11" borderId="0" xfId="0" applyFont="1" applyFill="1"/>
    <xf numFmtId="0" fontId="0" fillId="11" borderId="0" xfId="0" applyFill="1" applyAlignment="1">
      <alignment horizontal="center" vertical="center" wrapText="1"/>
    </xf>
    <xf numFmtId="0" fontId="8" fillId="2" borderId="1" xfId="0" applyFont="1" applyFill="1" applyBorder="1" applyAlignment="1">
      <alignment vertical="center" wrapText="1"/>
    </xf>
    <xf numFmtId="0" fontId="4" fillId="2" borderId="1" xfId="0" applyFont="1" applyFill="1" applyBorder="1" applyAlignment="1">
      <alignment horizontal="center" vertical="center"/>
    </xf>
    <xf numFmtId="0" fontId="9"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14" fontId="4" fillId="2" borderId="1" xfId="0" applyNumberFormat="1" applyFont="1" applyFill="1" applyBorder="1" applyAlignment="1">
      <alignment horizontal="center" vertical="center"/>
    </xf>
    <xf numFmtId="0" fontId="8" fillId="2" borderId="1" xfId="0" applyFont="1" applyFill="1" applyBorder="1" applyAlignment="1">
      <alignment horizontal="left" vertical="center" wrapText="1"/>
    </xf>
    <xf numFmtId="0" fontId="4" fillId="2" borderId="1" xfId="0" applyFont="1" applyFill="1" applyBorder="1" applyAlignment="1">
      <alignment horizontal="justify" vertical="center" wrapText="1"/>
    </xf>
    <xf numFmtId="0" fontId="0" fillId="2" borderId="0" xfId="0" applyFill="1" applyAlignment="1">
      <alignment horizontal="left" vertical="center"/>
    </xf>
    <xf numFmtId="0" fontId="4" fillId="2" borderId="1" xfId="0" applyFont="1" applyFill="1" applyBorder="1" applyAlignment="1">
      <alignment horizontal="left" vertical="center" wrapText="1"/>
    </xf>
    <xf numFmtId="0" fontId="8" fillId="2" borderId="1" xfId="2" applyFont="1" applyFill="1" applyBorder="1" applyAlignment="1">
      <alignment horizontal="left" vertical="center" wrapText="1"/>
    </xf>
    <xf numFmtId="0" fontId="0" fillId="2" borderId="1" xfId="2" applyFont="1" applyFill="1" applyBorder="1" applyAlignment="1">
      <alignment horizontal="center" vertical="center" wrapText="1"/>
    </xf>
    <xf numFmtId="0" fontId="0" fillId="2" borderId="1" xfId="2" applyFont="1" applyFill="1" applyBorder="1" applyAlignment="1">
      <alignment horizontal="left" vertical="center" wrapText="1"/>
    </xf>
    <xf numFmtId="0" fontId="14" fillId="2" borderId="0" xfId="0" applyFont="1" applyFill="1" applyAlignment="1">
      <alignment horizontal="center" vertical="center"/>
    </xf>
    <xf numFmtId="0" fontId="4" fillId="2" borderId="1" xfId="1" applyFont="1" applyFill="1" applyBorder="1" applyAlignment="1">
      <alignment horizontal="left" vertical="center" wrapText="1"/>
    </xf>
    <xf numFmtId="0" fontId="4" fillId="2" borderId="1" xfId="1" applyFont="1" applyFill="1" applyBorder="1" applyAlignment="1">
      <alignment horizontal="left" vertical="center"/>
    </xf>
    <xf numFmtId="0" fontId="8" fillId="2" borderId="1" xfId="0" applyFont="1" applyFill="1" applyBorder="1" applyAlignment="1">
      <alignment horizontal="justify" vertical="center" wrapText="1"/>
    </xf>
    <xf numFmtId="0" fontId="4" fillId="2" borderId="1" xfId="2" applyFont="1" applyFill="1" applyBorder="1" applyAlignment="1">
      <alignment horizontal="left" vertical="center" wrapText="1"/>
    </xf>
    <xf numFmtId="0" fontId="8" fillId="2" borderId="1" xfId="2" applyFont="1" applyFill="1" applyBorder="1" applyAlignment="1">
      <alignment vertical="center" wrapText="1"/>
    </xf>
    <xf numFmtId="14" fontId="0" fillId="2" borderId="1" xfId="2"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xf>
    <xf numFmtId="9" fontId="4"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9" fontId="0"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9" fontId="5" fillId="0" borderId="7" xfId="7" applyFont="1" applyBorder="1" applyAlignment="1">
      <alignment horizontal="center" vertical="center" wrapText="1"/>
    </xf>
    <xf numFmtId="0" fontId="4" fillId="0" borderId="7" xfId="0" applyFont="1" applyBorder="1" applyAlignment="1">
      <alignment horizontal="center" vertical="center" wrapText="1"/>
    </xf>
    <xf numFmtId="42" fontId="4" fillId="0" borderId="7" xfId="6" applyFont="1" applyBorder="1" applyAlignment="1">
      <alignment horizontal="center" vertical="center" wrapText="1"/>
    </xf>
    <xf numFmtId="9" fontId="0" fillId="2" borderId="1" xfId="7"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0" fontId="0" fillId="0" borderId="0" xfId="0" applyFont="1" applyAlignment="1">
      <alignment horizontal="center" vertical="center" wrapText="1"/>
    </xf>
    <xf numFmtId="0" fontId="3" fillId="0" borderId="7" xfId="1" applyFont="1" applyBorder="1" applyAlignment="1">
      <alignment horizontal="center" vertical="center" wrapText="1"/>
    </xf>
    <xf numFmtId="0" fontId="0" fillId="2" borderId="6" xfId="0" applyFont="1" applyFill="1" applyBorder="1" applyAlignment="1">
      <alignment horizontal="center" vertical="center" wrapText="1"/>
    </xf>
    <xf numFmtId="4" fontId="0" fillId="2" borderId="1" xfId="0" applyNumberFormat="1" applyFont="1" applyFill="1" applyBorder="1" applyAlignment="1">
      <alignment horizontal="center" vertical="center" wrapText="1"/>
    </xf>
    <xf numFmtId="9" fontId="0" fillId="0" borderId="1" xfId="0" applyNumberFormat="1" applyFont="1" applyBorder="1" applyAlignment="1">
      <alignment horizontal="center" vertical="center" wrapText="1"/>
    </xf>
    <xf numFmtId="4" fontId="0" fillId="0" borderId="1" xfId="0" applyNumberFormat="1" applyFont="1" applyBorder="1" applyAlignment="1">
      <alignment horizontal="center" vertical="center" wrapText="1"/>
    </xf>
    <xf numFmtId="9" fontId="0" fillId="0" borderId="1" xfId="7" applyFont="1" applyFill="1" applyBorder="1" applyAlignment="1">
      <alignment horizontal="center" vertical="center" wrapText="1"/>
    </xf>
    <xf numFmtId="10" fontId="0" fillId="2" borderId="1" xfId="7" applyNumberFormat="1" applyFont="1" applyFill="1" applyBorder="1" applyAlignment="1">
      <alignment horizontal="center" vertical="center" wrapText="1"/>
    </xf>
    <xf numFmtId="6" fontId="0" fillId="2" borderId="1" xfId="0" applyNumberFormat="1" applyFont="1" applyFill="1" applyBorder="1" applyAlignment="1">
      <alignment horizontal="center" vertical="center" wrapText="1"/>
    </xf>
    <xf numFmtId="9" fontId="4" fillId="0" borderId="7" xfId="7" applyFont="1" applyBorder="1" applyAlignment="1">
      <alignment horizontal="center" vertical="center" wrapText="1"/>
    </xf>
    <xf numFmtId="3" fontId="0" fillId="2" borderId="1" xfId="0" applyNumberFormat="1"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0" xfId="0" applyFont="1" applyFill="1"/>
    <xf numFmtId="0" fontId="0" fillId="2" borderId="1" xfId="0" applyFont="1" applyFill="1" applyBorder="1" applyAlignment="1">
      <alignment horizontal="left" vertical="center" wrapText="1"/>
    </xf>
    <xf numFmtId="0" fontId="0"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justify" vertical="center" wrapText="1"/>
    </xf>
    <xf numFmtId="14" fontId="0" fillId="2" borderId="1" xfId="0" applyNumberFormat="1" applyFont="1" applyFill="1" applyBorder="1" applyAlignment="1">
      <alignment horizontal="center" vertical="center" wrapText="1"/>
    </xf>
    <xf numFmtId="0" fontId="3" fillId="2" borderId="1" xfId="1" applyFont="1" applyFill="1" applyBorder="1" applyAlignment="1">
      <alignment horizontal="left" vertical="center" wrapText="1"/>
    </xf>
    <xf numFmtId="0" fontId="0" fillId="2" borderId="1" xfId="0" applyFont="1" applyFill="1" applyBorder="1" applyAlignment="1">
      <alignment horizontal="justify" vertical="center"/>
    </xf>
    <xf numFmtId="0" fontId="0" fillId="2" borderId="0" xfId="0" applyFont="1" applyFill="1" applyAlignment="1">
      <alignment horizontal="center" vertical="center" wrapText="1"/>
    </xf>
    <xf numFmtId="0" fontId="0" fillId="2" borderId="0" xfId="0" applyFont="1" applyFill="1" applyAlignment="1">
      <alignment horizontal="center" vertical="center"/>
    </xf>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14" fontId="0" fillId="2" borderId="1" xfId="0" applyNumberFormat="1" applyFont="1" applyFill="1" applyBorder="1" applyAlignment="1">
      <alignment horizontal="center" vertical="center"/>
    </xf>
    <xf numFmtId="0" fontId="0" fillId="2" borderId="1" xfId="0" applyFont="1" applyFill="1" applyBorder="1" applyAlignment="1">
      <alignment vertical="center"/>
    </xf>
    <xf numFmtId="0" fontId="0" fillId="2" borderId="2" xfId="0" applyFont="1" applyFill="1" applyBorder="1"/>
    <xf numFmtId="49" fontId="0" fillId="2" borderId="1" xfId="0" applyNumberFormat="1"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1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8" fillId="12" borderId="5" xfId="0" applyFont="1" applyFill="1" applyBorder="1" applyAlignment="1">
      <alignment horizontal="center" vertical="center"/>
    </xf>
    <xf numFmtId="0" fontId="18" fillId="12" borderId="3" xfId="0" applyFont="1" applyFill="1" applyBorder="1" applyAlignment="1">
      <alignment horizontal="center" vertical="center"/>
    </xf>
    <xf numFmtId="0" fontId="19" fillId="12" borderId="2" xfId="0" applyFont="1" applyFill="1" applyBorder="1" applyAlignment="1">
      <alignment horizontal="center" vertical="center"/>
    </xf>
  </cellXfs>
  <cellStyles count="8">
    <cellStyle name="Hipervínculo" xfId="1" builtinId="8"/>
    <cellStyle name="Moneda [0]" xfId="6" builtinId="7"/>
    <cellStyle name="Moneda 2" xfId="3" xr:uid="{6DAF72EF-2EFF-47D4-8A3F-D372DDA5186E}"/>
    <cellStyle name="Moneda 3" xfId="4" xr:uid="{A9B87F9D-506A-4F04-B19B-1CCE8D408243}"/>
    <cellStyle name="Moneda 4" xfId="5" xr:uid="{5DBA613B-5D67-49A8-8A6D-D7AF38BAE7A4}"/>
    <cellStyle name="Normal" xfId="0" builtinId="0"/>
    <cellStyle name="Normal 2" xfId="2" xr:uid="{530CA720-7789-45F9-AC37-B1008DB732C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gricultura@gobernacionquindio.gov.co" TargetMode="External"/><Relationship Id="rId18" Type="http://schemas.openxmlformats.org/officeDocument/2006/relationships/hyperlink" Target="mailto:socialpdaquindio@gmail.com" TargetMode="External"/><Relationship Id="rId26" Type="http://schemas.openxmlformats.org/officeDocument/2006/relationships/hyperlink" Target="mailto:derechoshumanos@quindio.gov.co" TargetMode="External"/><Relationship Id="rId39" Type="http://schemas.openxmlformats.org/officeDocument/2006/relationships/hyperlink" Target="mailto:amdfamilia@gobernacionquindio.gov.co" TargetMode="External"/><Relationship Id="rId21" Type="http://schemas.openxmlformats.org/officeDocument/2006/relationships/hyperlink" Target="mailto:educacion@gobernacionquindio.gov.co" TargetMode="External"/><Relationship Id="rId34" Type="http://schemas.openxmlformats.org/officeDocument/2006/relationships/hyperlink" Target="mailto:direcciondepoblacionesquindio@gmail.com" TargetMode="External"/><Relationship Id="rId42" Type="http://schemas.openxmlformats.org/officeDocument/2006/relationships/hyperlink" Target="mailto:direcciondepoblacionesquindio@gmail.com" TargetMode="External"/><Relationship Id="rId47" Type="http://schemas.openxmlformats.org/officeDocument/2006/relationships/hyperlink" Target="mailto:cultura@quindio.gov.co" TargetMode="External"/><Relationship Id="rId50" Type="http://schemas.openxmlformats.org/officeDocument/2006/relationships/hyperlink" Target="mailto:cultura@quindio.gov.co" TargetMode="External"/><Relationship Id="rId55" Type="http://schemas.openxmlformats.org/officeDocument/2006/relationships/hyperlink" Target="mailto:planeacion@quindio.gov.co" TargetMode="External"/><Relationship Id="rId7" Type="http://schemas.openxmlformats.org/officeDocument/2006/relationships/hyperlink" Target="mailto:pr.prensa@gobernacionquindio.gov.co" TargetMode="External"/><Relationship Id="rId2" Type="http://schemas.openxmlformats.org/officeDocument/2006/relationships/hyperlink" Target="mailto:secretariainterior@quindio.gov.co" TargetMode="External"/><Relationship Id="rId16" Type="http://schemas.openxmlformats.org/officeDocument/2006/relationships/hyperlink" Target="mailto:cdgrd.quindio@gestiondelriesgo.gov.co" TargetMode="External"/><Relationship Id="rId29" Type="http://schemas.openxmlformats.org/officeDocument/2006/relationships/hyperlink" Target="mailto:derechoshumanos@quindio.gov.co" TargetMode="External"/><Relationship Id="rId11" Type="http://schemas.openxmlformats.org/officeDocument/2006/relationships/hyperlink" Target="mailto:turismoindustriaycomercio@quindio.gov.co" TargetMode="External"/><Relationship Id="rId24" Type="http://schemas.openxmlformats.org/officeDocument/2006/relationships/hyperlink" Target="mailto:saludparticipacionsocial@quindio.gov.co" TargetMode="External"/><Relationship Id="rId32" Type="http://schemas.openxmlformats.org/officeDocument/2006/relationships/hyperlink" Target="mailto:ycotes@funcionpublica.gov.co" TargetMode="External"/><Relationship Id="rId37" Type="http://schemas.openxmlformats.org/officeDocument/2006/relationships/hyperlink" Target="mailto:equidad.genero@gobernacionquindio.gov.co" TargetMode="External"/><Relationship Id="rId40" Type="http://schemas.openxmlformats.org/officeDocument/2006/relationships/hyperlink" Target="mailto:amdfamilia@gobernacionquindio.gov.co" TargetMode="External"/><Relationship Id="rId45" Type="http://schemas.openxmlformats.org/officeDocument/2006/relationships/hyperlink" Target="mailto:cultura@quindio.gov.co" TargetMode="External"/><Relationship Id="rId53" Type="http://schemas.openxmlformats.org/officeDocument/2006/relationships/hyperlink" Target="mailto:ctpdquindio@gmail.com" TargetMode="External"/><Relationship Id="rId58" Type="http://schemas.openxmlformats.org/officeDocument/2006/relationships/vmlDrawing" Target="../drawings/vmlDrawing1.vml"/><Relationship Id="rId5" Type="http://schemas.openxmlformats.org/officeDocument/2006/relationships/hyperlink" Target="mailto:cdgrd.quindio@gestiondelriesgo.gov.co" TargetMode="External"/><Relationship Id="rId19" Type="http://schemas.openxmlformats.org/officeDocument/2006/relationships/hyperlink" Target="mailto:educacion@gobernacionquindio.gov.co" TargetMode="External"/><Relationship Id="rId4" Type="http://schemas.openxmlformats.org/officeDocument/2006/relationships/hyperlink" Target="mailto:secretariainterior@quindio.gov.co" TargetMode="External"/><Relationship Id="rId9" Type="http://schemas.openxmlformats.org/officeDocument/2006/relationships/hyperlink" Target="mailto:turismoindustriaycomercio@quindio.gov.co" TargetMode="External"/><Relationship Id="rId14" Type="http://schemas.openxmlformats.org/officeDocument/2006/relationships/hyperlink" Target="mailto:agricultura@gobernacionquindio.gov.co" TargetMode="External"/><Relationship Id="rId22" Type="http://schemas.openxmlformats.org/officeDocument/2006/relationships/hyperlink" Target="mailto:educacion@gobernacionquindio.gov.co" TargetMode="External"/><Relationship Id="rId27" Type="http://schemas.openxmlformats.org/officeDocument/2006/relationships/hyperlink" Target="mailto:derechoshumanos@quindio.gov.co" TargetMode="External"/><Relationship Id="rId30" Type="http://schemas.openxmlformats.org/officeDocument/2006/relationships/hyperlink" Target="mailto:derechoshumanos@quindio.gov.co" TargetMode="External"/><Relationship Id="rId35" Type="http://schemas.openxmlformats.org/officeDocument/2006/relationships/hyperlink" Target="mailto:jefaturadefamilia@gobernacionquindio.gov.co" TargetMode="External"/><Relationship Id="rId43" Type="http://schemas.openxmlformats.org/officeDocument/2006/relationships/hyperlink" Target="mailto:direcciondepoblacionesquindio@gmail.com" TargetMode="External"/><Relationship Id="rId48" Type="http://schemas.openxmlformats.org/officeDocument/2006/relationships/hyperlink" Target="mailto:cultura@quindio.gov.co" TargetMode="External"/><Relationship Id="rId56" Type="http://schemas.openxmlformats.org/officeDocument/2006/relationships/hyperlink" Target="https://quindio.gov.co/rendicion-publica-cuentas?view=article&amp;id=34966:rendicion-publica-de-cuentas-vigencia-2024&amp;catid=2" TargetMode="External"/><Relationship Id="rId8" Type="http://schemas.openxmlformats.org/officeDocument/2006/relationships/hyperlink" Target="mailto:turismoindustriaycomercio@quindio.gov.co" TargetMode="External"/><Relationship Id="rId51" Type="http://schemas.openxmlformats.org/officeDocument/2006/relationships/hyperlink" Target="mailto:cultura@quindio.gov.co" TargetMode="External"/><Relationship Id="rId3" Type="http://schemas.openxmlformats.org/officeDocument/2006/relationships/hyperlink" Target="mailto:comunalesenaccion@quindio.gov.co" TargetMode="External"/><Relationship Id="rId12" Type="http://schemas.openxmlformats.org/officeDocument/2006/relationships/hyperlink" Target="mailto:agricultura@gobernacionquindio.gov.co" TargetMode="External"/><Relationship Id="rId17" Type="http://schemas.openxmlformats.org/officeDocument/2006/relationships/hyperlink" Target="mailto:cdgrd.quindio@gestiondelriesgo.gov.co" TargetMode="External"/><Relationship Id="rId25" Type="http://schemas.openxmlformats.org/officeDocument/2006/relationships/hyperlink" Target="mailto:saludparticipacionsocial@quindio.gov.co" TargetMode="External"/><Relationship Id="rId33" Type="http://schemas.openxmlformats.org/officeDocument/2006/relationships/hyperlink" Target="mailto:ycotes@funcionpublica.gov.co" TargetMode="External"/><Relationship Id="rId38" Type="http://schemas.openxmlformats.org/officeDocument/2006/relationships/hyperlink" Target="mailto:direcciondepoblacionesquindio@gmail.com" TargetMode="External"/><Relationship Id="rId46" Type="http://schemas.openxmlformats.org/officeDocument/2006/relationships/hyperlink" Target="mailto:cultura@quindio.gov.co" TargetMode="External"/><Relationship Id="rId59" Type="http://schemas.openxmlformats.org/officeDocument/2006/relationships/comments" Target="../comments1.xml"/><Relationship Id="rId20" Type="http://schemas.openxmlformats.org/officeDocument/2006/relationships/hyperlink" Target="mailto:educacion@gobernacionquindio.gov.co" TargetMode="External"/><Relationship Id="rId41" Type="http://schemas.openxmlformats.org/officeDocument/2006/relationships/hyperlink" Target="mailto:direcciondepoblacionesquindio@gmail.com" TargetMode="External"/><Relationship Id="rId54" Type="http://schemas.openxmlformats.org/officeDocument/2006/relationships/hyperlink" Target="mailto:planeacion@quindio.gov.co" TargetMode="External"/><Relationship Id="rId1" Type="http://schemas.openxmlformats.org/officeDocument/2006/relationships/hyperlink" Target="mailto:ingresospublicos@gobernacionquindio.gov.co" TargetMode="External"/><Relationship Id="rId6" Type="http://schemas.openxmlformats.org/officeDocument/2006/relationships/hyperlink" Target="mailto:dircompetitividad@gobernacionquindio.gov.co" TargetMode="External"/><Relationship Id="rId15" Type="http://schemas.openxmlformats.org/officeDocument/2006/relationships/hyperlink" Target="mailto:cdgrd.quindio@gestiondelriesgo.gov.co" TargetMode="External"/><Relationship Id="rId23" Type="http://schemas.openxmlformats.org/officeDocument/2006/relationships/hyperlink" Target="mailto:saludparticipacionsocial@quindio.gov.co" TargetMode="External"/><Relationship Id="rId28" Type="http://schemas.openxmlformats.org/officeDocument/2006/relationships/hyperlink" Target="mailto:derechoshumanos@quindio.gov.co" TargetMode="External"/><Relationship Id="rId36" Type="http://schemas.openxmlformats.org/officeDocument/2006/relationships/hyperlink" Target="mailto:equidad.genero@gobernacionquindio.gov.co" TargetMode="External"/><Relationship Id="rId49" Type="http://schemas.openxmlformats.org/officeDocument/2006/relationships/hyperlink" Target="mailto:cultura@quindio.gov.co" TargetMode="External"/><Relationship Id="rId57" Type="http://schemas.openxmlformats.org/officeDocument/2006/relationships/printerSettings" Target="../printerSettings/printerSettings1.bin"/><Relationship Id="rId10" Type="http://schemas.openxmlformats.org/officeDocument/2006/relationships/hyperlink" Target="mailto:turismoindustriaycomercio@quindio.gov.co" TargetMode="External"/><Relationship Id="rId31" Type="http://schemas.openxmlformats.org/officeDocument/2006/relationships/hyperlink" Target="mailto:derechoshumanos@quindio.gov.co" TargetMode="External"/><Relationship Id="rId44" Type="http://schemas.openxmlformats.org/officeDocument/2006/relationships/hyperlink" Target="mailto:amdfamilia@gobernacionquindio.gov.co" TargetMode="External"/><Relationship Id="rId52" Type="http://schemas.openxmlformats.org/officeDocument/2006/relationships/hyperlink" Target="mailto:comunalesenaccion@quindio.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ADD90-05E1-410E-92F5-B8569CCCE078}">
  <dimension ref="A1:AET77"/>
  <sheetViews>
    <sheetView tabSelected="1" topLeftCell="O2" zoomScale="57" zoomScaleNormal="92" workbookViewId="0">
      <pane ySplit="2" topLeftCell="A46" activePane="bottomLeft" state="frozen"/>
      <selection activeCell="A2" sqref="A2"/>
      <selection pane="bottomLeft" activeCell="R48" sqref="R48"/>
    </sheetView>
  </sheetViews>
  <sheetFormatPr baseColWidth="10" defaultColWidth="11.44140625" defaultRowHeight="15.6" x14ac:dyDescent="0.3"/>
  <cols>
    <col min="1" max="1" width="4.88671875" style="1" customWidth="1"/>
    <col min="2" max="2" width="60.44140625" style="30" customWidth="1"/>
    <col min="3" max="3" width="28.33203125" style="1" customWidth="1"/>
    <col min="4" max="4" width="29.6640625" style="14" customWidth="1"/>
    <col min="5" max="5" width="19.44140625" style="15" customWidth="1"/>
    <col min="6" max="6" width="22.6640625" style="9" customWidth="1"/>
    <col min="7" max="7" width="21" style="9" customWidth="1"/>
    <col min="8" max="8" width="29.5546875" style="9" customWidth="1"/>
    <col min="9" max="9" width="47" style="16" customWidth="1"/>
    <col min="10" max="10" width="22.5546875" style="9" customWidth="1"/>
    <col min="11" max="11" width="44" style="17" customWidth="1"/>
    <col min="12" max="12" width="28.6640625" style="9" customWidth="1"/>
    <col min="13" max="13" width="30.44140625" style="9" customWidth="1"/>
    <col min="14" max="14" width="49.5546875" style="30" customWidth="1"/>
    <col min="15" max="15" width="116.33203125" style="1" customWidth="1"/>
    <col min="16" max="16" width="41.44140625" style="1" customWidth="1"/>
    <col min="17" max="17" width="22" style="1" customWidth="1"/>
    <col min="18" max="18" width="109.6640625" style="1" bestFit="1" customWidth="1"/>
    <col min="19" max="19" width="44.77734375" style="1" customWidth="1"/>
    <col min="20" max="20" width="44.77734375" style="1" bestFit="1" customWidth="1"/>
    <col min="21" max="21" width="49.33203125" style="1" customWidth="1"/>
    <col min="22" max="16384" width="11.44140625" style="1"/>
  </cols>
  <sheetData>
    <row r="1" spans="1:826" ht="94.5" hidden="1" customHeight="1" x14ac:dyDescent="0.3">
      <c r="A1" s="65"/>
      <c r="B1" s="83" t="s">
        <v>190</v>
      </c>
      <c r="C1" s="83"/>
      <c r="D1" s="84"/>
      <c r="E1" s="84"/>
      <c r="F1" s="84"/>
      <c r="G1" s="84"/>
      <c r="H1" s="84"/>
      <c r="I1" s="84"/>
      <c r="J1" s="84"/>
      <c r="K1" s="84"/>
      <c r="L1" s="84"/>
      <c r="M1" s="84"/>
      <c r="N1" s="84"/>
      <c r="O1" s="65"/>
      <c r="P1" s="65"/>
      <c r="Q1" s="65"/>
      <c r="R1" s="65"/>
      <c r="S1" s="65"/>
      <c r="T1" s="65"/>
      <c r="U1" s="65"/>
    </row>
    <row r="2" spans="1:826" ht="94.5" customHeight="1" x14ac:dyDescent="0.3">
      <c r="A2" s="65"/>
      <c r="B2" s="85" t="s">
        <v>0</v>
      </c>
      <c r="C2" s="85" t="s">
        <v>1</v>
      </c>
      <c r="D2" s="87" t="s">
        <v>401</v>
      </c>
      <c r="E2" s="87" t="s">
        <v>2</v>
      </c>
      <c r="F2" s="87" t="s">
        <v>3</v>
      </c>
      <c r="G2" s="85" t="s">
        <v>4</v>
      </c>
      <c r="H2" s="85" t="s">
        <v>277</v>
      </c>
      <c r="I2" s="85" t="s">
        <v>5</v>
      </c>
      <c r="J2" s="85" t="s">
        <v>6</v>
      </c>
      <c r="K2" s="85" t="s">
        <v>7</v>
      </c>
      <c r="L2" s="85" t="s">
        <v>8</v>
      </c>
      <c r="M2" s="85" t="s">
        <v>9</v>
      </c>
      <c r="N2" s="85" t="s">
        <v>10</v>
      </c>
      <c r="O2" s="91" t="s">
        <v>440</v>
      </c>
      <c r="P2" s="89"/>
      <c r="Q2" s="89"/>
      <c r="R2" s="89"/>
      <c r="S2" s="89"/>
      <c r="T2" s="89"/>
      <c r="U2" s="90"/>
    </row>
    <row r="3" spans="1:826" s="35" customFormat="1" ht="194.25" customHeight="1" x14ac:dyDescent="0.3">
      <c r="B3" s="86"/>
      <c r="C3" s="86"/>
      <c r="D3" s="88"/>
      <c r="E3" s="88"/>
      <c r="F3" s="88"/>
      <c r="G3" s="86"/>
      <c r="H3" s="86"/>
      <c r="I3" s="86"/>
      <c r="J3" s="86"/>
      <c r="K3" s="86"/>
      <c r="L3" s="86"/>
      <c r="M3" s="86"/>
      <c r="N3" s="86"/>
      <c r="O3" s="81" t="s">
        <v>441</v>
      </c>
      <c r="P3" s="81" t="s">
        <v>437</v>
      </c>
      <c r="Q3" s="81" t="s">
        <v>604</v>
      </c>
      <c r="R3" s="81" t="s">
        <v>438</v>
      </c>
      <c r="S3" s="81" t="s">
        <v>439</v>
      </c>
      <c r="T3" s="81" t="s">
        <v>435</v>
      </c>
      <c r="U3" s="82" t="s">
        <v>436</v>
      </c>
    </row>
    <row r="4" spans="1:826" s="3" customFormat="1" ht="84.6" customHeight="1" x14ac:dyDescent="0.3">
      <c r="A4" s="65"/>
      <c r="B4" s="66" t="s">
        <v>198</v>
      </c>
      <c r="C4" s="67" t="s">
        <v>11</v>
      </c>
      <c r="D4" s="45" t="s">
        <v>198</v>
      </c>
      <c r="E4" s="45" t="s">
        <v>24</v>
      </c>
      <c r="F4" s="68" t="s">
        <v>13</v>
      </c>
      <c r="G4" s="68">
        <v>4</v>
      </c>
      <c r="H4" s="68" t="s">
        <v>48</v>
      </c>
      <c r="I4" s="69" t="s">
        <v>199</v>
      </c>
      <c r="J4" s="68" t="s">
        <v>18</v>
      </c>
      <c r="K4" s="69" t="s">
        <v>293</v>
      </c>
      <c r="L4" s="70" t="s">
        <v>200</v>
      </c>
      <c r="M4" s="45" t="s">
        <v>342</v>
      </c>
      <c r="N4" s="36" t="s">
        <v>19</v>
      </c>
      <c r="O4" s="45" t="s">
        <v>442</v>
      </c>
      <c r="P4" s="45" t="s">
        <v>443</v>
      </c>
      <c r="Q4" s="46">
        <v>0</v>
      </c>
      <c r="R4" s="45" t="s">
        <v>444</v>
      </c>
      <c r="S4" s="45" t="s">
        <v>444</v>
      </c>
      <c r="T4" s="45" t="s">
        <v>445</v>
      </c>
      <c r="U4" s="45" t="s">
        <v>446</v>
      </c>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row>
    <row r="5" spans="1:826" s="3" customFormat="1" ht="90" customHeight="1" x14ac:dyDescent="0.3">
      <c r="A5" s="65"/>
      <c r="B5" s="28" t="s">
        <v>15</v>
      </c>
      <c r="C5" s="22" t="s">
        <v>11</v>
      </c>
      <c r="D5" s="68" t="s">
        <v>16</v>
      </c>
      <c r="E5" s="45" t="s">
        <v>12</v>
      </c>
      <c r="F5" s="68" t="s">
        <v>17</v>
      </c>
      <c r="G5" s="68">
        <v>3</v>
      </c>
      <c r="H5" s="68" t="s">
        <v>48</v>
      </c>
      <c r="I5" s="69" t="s">
        <v>225</v>
      </c>
      <c r="J5" s="45" t="s">
        <v>18</v>
      </c>
      <c r="K5" s="69" t="s">
        <v>382</v>
      </c>
      <c r="L5" s="70" t="s">
        <v>201</v>
      </c>
      <c r="M5" s="45" t="s">
        <v>342</v>
      </c>
      <c r="N5" s="36" t="s">
        <v>19</v>
      </c>
      <c r="O5" s="25" t="s">
        <v>447</v>
      </c>
      <c r="P5" s="25" t="s">
        <v>448</v>
      </c>
      <c r="Q5" s="44">
        <v>0.33</v>
      </c>
      <c r="R5" s="25" t="s">
        <v>449</v>
      </c>
      <c r="S5" s="25" t="s">
        <v>450</v>
      </c>
      <c r="T5" s="45" t="s">
        <v>445</v>
      </c>
      <c r="U5" s="45" t="s">
        <v>451</v>
      </c>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row>
    <row r="6" spans="1:826" s="3" customFormat="1" ht="57.6" x14ac:dyDescent="0.3">
      <c r="A6" s="65"/>
      <c r="B6" s="28" t="s">
        <v>344</v>
      </c>
      <c r="C6" s="22" t="s">
        <v>11</v>
      </c>
      <c r="D6" s="45" t="s">
        <v>343</v>
      </c>
      <c r="E6" s="45" t="s">
        <v>20</v>
      </c>
      <c r="F6" s="68" t="s">
        <v>13</v>
      </c>
      <c r="G6" s="68">
        <v>3</v>
      </c>
      <c r="H6" s="68" t="s">
        <v>48</v>
      </c>
      <c r="I6" s="69" t="s">
        <v>345</v>
      </c>
      <c r="J6" s="45" t="s">
        <v>18</v>
      </c>
      <c r="K6" s="69" t="s">
        <v>279</v>
      </c>
      <c r="L6" s="70" t="s">
        <v>21</v>
      </c>
      <c r="M6" s="45" t="s">
        <v>342</v>
      </c>
      <c r="N6" s="36" t="s">
        <v>19</v>
      </c>
      <c r="O6" s="45" t="s">
        <v>444</v>
      </c>
      <c r="P6" s="45" t="s">
        <v>452</v>
      </c>
      <c r="Q6" s="46">
        <v>0</v>
      </c>
      <c r="R6" s="45" t="s">
        <v>444</v>
      </c>
      <c r="S6" s="45" t="s">
        <v>444</v>
      </c>
      <c r="T6" s="45" t="s">
        <v>444</v>
      </c>
      <c r="U6" s="45" t="s">
        <v>444</v>
      </c>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row>
    <row r="7" spans="1:826" s="3" customFormat="1" ht="57.6" x14ac:dyDescent="0.3">
      <c r="A7" s="65"/>
      <c r="B7" s="28" t="s">
        <v>22</v>
      </c>
      <c r="C7" s="22" t="s">
        <v>11</v>
      </c>
      <c r="D7" s="45" t="s">
        <v>23</v>
      </c>
      <c r="E7" s="45" t="s">
        <v>24</v>
      </c>
      <c r="F7" s="68" t="s">
        <v>25</v>
      </c>
      <c r="G7" s="68">
        <v>3</v>
      </c>
      <c r="H7" s="68" t="s">
        <v>48</v>
      </c>
      <c r="I7" s="69" t="s">
        <v>226</v>
      </c>
      <c r="J7" s="45" t="s">
        <v>18</v>
      </c>
      <c r="K7" s="69" t="s">
        <v>294</v>
      </c>
      <c r="L7" s="70" t="s">
        <v>26</v>
      </c>
      <c r="M7" s="45" t="s">
        <v>342</v>
      </c>
      <c r="N7" s="36" t="s">
        <v>27</v>
      </c>
      <c r="O7" s="45" t="s">
        <v>444</v>
      </c>
      <c r="P7" s="45" t="s">
        <v>453</v>
      </c>
      <c r="Q7" s="46">
        <v>0</v>
      </c>
      <c r="R7" s="45" t="s">
        <v>444</v>
      </c>
      <c r="S7" s="45" t="s">
        <v>444</v>
      </c>
      <c r="T7" s="45" t="s">
        <v>444</v>
      </c>
      <c r="U7" s="45" t="s">
        <v>444</v>
      </c>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row>
    <row r="8" spans="1:826" s="4" customFormat="1" ht="284.39999999999998" customHeight="1" x14ac:dyDescent="0.3">
      <c r="A8" s="65"/>
      <c r="B8" s="66" t="s">
        <v>257</v>
      </c>
      <c r="C8" s="67" t="s">
        <v>11</v>
      </c>
      <c r="D8" s="45" t="s">
        <v>28</v>
      </c>
      <c r="E8" s="45" t="s">
        <v>12</v>
      </c>
      <c r="F8" s="45" t="s">
        <v>13</v>
      </c>
      <c r="G8" s="45" t="s">
        <v>256</v>
      </c>
      <c r="H8" s="45" t="s">
        <v>29</v>
      </c>
      <c r="I8" s="66" t="s">
        <v>346</v>
      </c>
      <c r="J8" s="45" t="s">
        <v>30</v>
      </c>
      <c r="K8" s="66" t="s">
        <v>295</v>
      </c>
      <c r="L8" s="45" t="s">
        <v>31</v>
      </c>
      <c r="M8" s="45" t="s">
        <v>32</v>
      </c>
      <c r="N8" s="71" t="s">
        <v>33</v>
      </c>
      <c r="O8" s="45" t="s">
        <v>581</v>
      </c>
      <c r="P8" s="45" t="s">
        <v>511</v>
      </c>
      <c r="Q8" s="46">
        <v>0.34</v>
      </c>
      <c r="R8" s="45">
        <v>85</v>
      </c>
      <c r="S8" s="45" t="s">
        <v>479</v>
      </c>
      <c r="T8" s="56">
        <v>109300000</v>
      </c>
      <c r="U8" s="45" t="s">
        <v>479</v>
      </c>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row>
    <row r="9" spans="1:826" s="4" customFormat="1" ht="115.8" customHeight="1" x14ac:dyDescent="0.3">
      <c r="A9" s="65"/>
      <c r="B9" s="66" t="s">
        <v>258</v>
      </c>
      <c r="C9" s="67" t="s">
        <v>11</v>
      </c>
      <c r="D9" s="45" t="s">
        <v>28</v>
      </c>
      <c r="E9" s="45" t="s">
        <v>12</v>
      </c>
      <c r="F9" s="45" t="s">
        <v>34</v>
      </c>
      <c r="G9" s="45">
        <v>2</v>
      </c>
      <c r="H9" s="45" t="s">
        <v>29</v>
      </c>
      <c r="I9" s="66" t="s">
        <v>35</v>
      </c>
      <c r="J9" s="68" t="s">
        <v>30</v>
      </c>
      <c r="K9" s="67" t="s">
        <v>296</v>
      </c>
      <c r="L9" s="45" t="s">
        <v>263</v>
      </c>
      <c r="M9" s="45" t="s">
        <v>32</v>
      </c>
      <c r="N9" s="36" t="s">
        <v>33</v>
      </c>
      <c r="O9" s="45" t="s">
        <v>512</v>
      </c>
      <c r="P9" s="45" t="s">
        <v>513</v>
      </c>
      <c r="Q9" s="46">
        <v>0.5</v>
      </c>
      <c r="R9" s="45">
        <v>1</v>
      </c>
      <c r="S9" s="45" t="s">
        <v>479</v>
      </c>
      <c r="T9" s="56">
        <v>3000000</v>
      </c>
      <c r="U9" s="45" t="s">
        <v>479</v>
      </c>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row>
    <row r="10" spans="1:826" s="4" customFormat="1" ht="119.4" customHeight="1" x14ac:dyDescent="0.3">
      <c r="A10" s="65"/>
      <c r="B10" s="66" t="s">
        <v>259</v>
      </c>
      <c r="C10" s="67" t="s">
        <v>11</v>
      </c>
      <c r="D10" s="45" t="s">
        <v>28</v>
      </c>
      <c r="E10" s="45" t="s">
        <v>20</v>
      </c>
      <c r="F10" s="45" t="s">
        <v>25</v>
      </c>
      <c r="G10" s="45">
        <v>2</v>
      </c>
      <c r="H10" s="68" t="s">
        <v>48</v>
      </c>
      <c r="I10" s="66" t="s">
        <v>36</v>
      </c>
      <c r="J10" s="68" t="s">
        <v>30</v>
      </c>
      <c r="K10" s="67" t="s">
        <v>385</v>
      </c>
      <c r="L10" s="45" t="s">
        <v>264</v>
      </c>
      <c r="M10" s="45" t="s">
        <v>32</v>
      </c>
      <c r="N10" s="36" t="s">
        <v>33</v>
      </c>
      <c r="O10" s="45" t="s">
        <v>514</v>
      </c>
      <c r="P10" s="45" t="s">
        <v>513</v>
      </c>
      <c r="Q10" s="46">
        <v>0.5</v>
      </c>
      <c r="R10" s="45">
        <v>1</v>
      </c>
      <c r="S10" s="45" t="s">
        <v>479</v>
      </c>
      <c r="T10" s="56">
        <v>6000000</v>
      </c>
      <c r="U10" s="45" t="s">
        <v>479</v>
      </c>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row>
    <row r="11" spans="1:826" s="4" customFormat="1" ht="176.4" customHeight="1" x14ac:dyDescent="0.3">
      <c r="A11" s="65"/>
      <c r="B11" s="66" t="s">
        <v>347</v>
      </c>
      <c r="C11" s="67" t="s">
        <v>11</v>
      </c>
      <c r="D11" s="68" t="s">
        <v>37</v>
      </c>
      <c r="E11" s="45" t="s">
        <v>12</v>
      </c>
      <c r="F11" s="45" t="s">
        <v>34</v>
      </c>
      <c r="G11" s="45">
        <v>7</v>
      </c>
      <c r="H11" s="45" t="s">
        <v>262</v>
      </c>
      <c r="I11" s="66" t="s">
        <v>38</v>
      </c>
      <c r="J11" s="68" t="s">
        <v>30</v>
      </c>
      <c r="K11" s="67" t="s">
        <v>348</v>
      </c>
      <c r="L11" s="45" t="s">
        <v>265</v>
      </c>
      <c r="M11" s="45" t="s">
        <v>32</v>
      </c>
      <c r="N11" s="36" t="s">
        <v>33</v>
      </c>
      <c r="O11" s="47" t="s">
        <v>515</v>
      </c>
      <c r="P11" s="47" t="s">
        <v>516</v>
      </c>
      <c r="Q11" s="57">
        <v>0.28000000000000003</v>
      </c>
      <c r="R11" s="47">
        <v>2</v>
      </c>
      <c r="S11" s="45" t="s">
        <v>479</v>
      </c>
      <c r="T11" s="58">
        <v>6000000</v>
      </c>
      <c r="U11" s="47" t="s">
        <v>479</v>
      </c>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row>
    <row r="12" spans="1:826" s="4" customFormat="1" ht="304.2" customHeight="1" x14ac:dyDescent="0.3">
      <c r="A12" s="65"/>
      <c r="B12" s="66" t="s">
        <v>260</v>
      </c>
      <c r="C12" s="67" t="s">
        <v>11</v>
      </c>
      <c r="D12" s="45" t="s">
        <v>39</v>
      </c>
      <c r="E12" s="45" t="s">
        <v>12</v>
      </c>
      <c r="F12" s="45" t="s">
        <v>13</v>
      </c>
      <c r="G12" s="45">
        <v>1</v>
      </c>
      <c r="H12" s="45" t="s">
        <v>40</v>
      </c>
      <c r="I12" s="66" t="s">
        <v>41</v>
      </c>
      <c r="J12" s="68" t="s">
        <v>30</v>
      </c>
      <c r="K12" s="67" t="s">
        <v>297</v>
      </c>
      <c r="L12" s="45" t="s">
        <v>42</v>
      </c>
      <c r="M12" s="45" t="s">
        <v>32</v>
      </c>
      <c r="N12" s="36" t="s">
        <v>33</v>
      </c>
      <c r="O12" s="45" t="s">
        <v>517</v>
      </c>
      <c r="P12" s="45" t="s">
        <v>518</v>
      </c>
      <c r="Q12" s="59">
        <v>0.3</v>
      </c>
      <c r="R12" s="45">
        <v>1</v>
      </c>
      <c r="S12" s="45" t="s">
        <v>479</v>
      </c>
      <c r="T12" s="56">
        <v>0</v>
      </c>
      <c r="U12" s="45" t="s">
        <v>519</v>
      </c>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row>
    <row r="13" spans="1:826" s="4" customFormat="1" ht="264.60000000000002" customHeight="1" x14ac:dyDescent="0.3">
      <c r="A13" s="65"/>
      <c r="B13" s="66" t="s">
        <v>261</v>
      </c>
      <c r="C13" s="67" t="s">
        <v>11</v>
      </c>
      <c r="D13" s="45" t="s">
        <v>28</v>
      </c>
      <c r="E13" s="45" t="s">
        <v>12</v>
      </c>
      <c r="F13" s="45" t="s">
        <v>13</v>
      </c>
      <c r="G13" s="45">
        <v>1</v>
      </c>
      <c r="H13" s="45" t="s">
        <v>40</v>
      </c>
      <c r="I13" s="66" t="s">
        <v>353</v>
      </c>
      <c r="J13" s="68" t="s">
        <v>30</v>
      </c>
      <c r="K13" s="67" t="s">
        <v>433</v>
      </c>
      <c r="L13" s="45" t="s">
        <v>43</v>
      </c>
      <c r="M13" s="45" t="s">
        <v>32</v>
      </c>
      <c r="N13" s="36" t="s">
        <v>33</v>
      </c>
      <c r="O13" s="45" t="s">
        <v>506</v>
      </c>
      <c r="P13" s="45" t="s">
        <v>507</v>
      </c>
      <c r="Q13" s="59">
        <v>0.3</v>
      </c>
      <c r="R13" s="45">
        <v>1</v>
      </c>
      <c r="S13" s="45" t="s">
        <v>479</v>
      </c>
      <c r="T13" s="56">
        <v>0</v>
      </c>
      <c r="U13" s="53" t="s">
        <v>508</v>
      </c>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row>
    <row r="14" spans="1:826" s="4" customFormat="1" ht="206.4" customHeight="1" x14ac:dyDescent="0.3">
      <c r="A14" s="65"/>
      <c r="B14" s="66" t="s">
        <v>402</v>
      </c>
      <c r="C14" s="67" t="s">
        <v>11</v>
      </c>
      <c r="D14" s="45" t="s">
        <v>349</v>
      </c>
      <c r="E14" s="45" t="s">
        <v>12</v>
      </c>
      <c r="F14" s="68" t="s">
        <v>25</v>
      </c>
      <c r="G14" s="68">
        <v>11</v>
      </c>
      <c r="H14" s="68" t="s">
        <v>45</v>
      </c>
      <c r="I14" s="72" t="s">
        <v>350</v>
      </c>
      <c r="J14" s="68" t="s">
        <v>30</v>
      </c>
      <c r="K14" s="67" t="s">
        <v>386</v>
      </c>
      <c r="L14" s="45" t="s">
        <v>266</v>
      </c>
      <c r="M14" s="45" t="s">
        <v>32</v>
      </c>
      <c r="N14" s="36" t="s">
        <v>33</v>
      </c>
      <c r="O14" s="45" t="s">
        <v>509</v>
      </c>
      <c r="P14" s="45" t="s">
        <v>510</v>
      </c>
      <c r="Q14" s="60">
        <v>0.36359999999999998</v>
      </c>
      <c r="R14" s="45">
        <v>4</v>
      </c>
      <c r="S14" s="45" t="s">
        <v>479</v>
      </c>
      <c r="T14" s="56">
        <v>12000000</v>
      </c>
      <c r="U14" s="45" t="s">
        <v>479</v>
      </c>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row>
    <row r="15" spans="1:826" customFormat="1" ht="250.2" customHeight="1" x14ac:dyDescent="0.3">
      <c r="A15" s="65"/>
      <c r="B15" s="28" t="s">
        <v>351</v>
      </c>
      <c r="C15" s="22" t="s">
        <v>11</v>
      </c>
      <c r="D15" s="45" t="s">
        <v>44</v>
      </c>
      <c r="E15" s="45" t="s">
        <v>12</v>
      </c>
      <c r="F15" s="23" t="s">
        <v>34</v>
      </c>
      <c r="G15" s="23">
        <v>2</v>
      </c>
      <c r="H15" s="23" t="s">
        <v>45</v>
      </c>
      <c r="I15" s="69" t="s">
        <v>352</v>
      </c>
      <c r="J15" s="68" t="s">
        <v>18</v>
      </c>
      <c r="K15" s="67" t="s">
        <v>387</v>
      </c>
      <c r="L15" s="70" t="s">
        <v>46</v>
      </c>
      <c r="M15" s="45" t="s">
        <v>47</v>
      </c>
      <c r="N15" s="37" t="s">
        <v>53</v>
      </c>
      <c r="O15" s="45" t="s">
        <v>582</v>
      </c>
      <c r="P15" s="45" t="s">
        <v>520</v>
      </c>
      <c r="Q15" s="45">
        <v>0.5</v>
      </c>
      <c r="R15" s="45" t="s">
        <v>521</v>
      </c>
      <c r="S15" s="45" t="s">
        <v>522</v>
      </c>
      <c r="T15" s="45">
        <v>0</v>
      </c>
      <c r="U15" s="45" t="s">
        <v>479</v>
      </c>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row>
    <row r="16" spans="1:826" customFormat="1" ht="199.8" customHeight="1" x14ac:dyDescent="0.3">
      <c r="A16" s="65"/>
      <c r="B16" s="28" t="s">
        <v>403</v>
      </c>
      <c r="C16" s="22" t="s">
        <v>11</v>
      </c>
      <c r="D16" s="68" t="s">
        <v>49</v>
      </c>
      <c r="E16" s="45" t="s">
        <v>20</v>
      </c>
      <c r="F16" s="68" t="s">
        <v>13</v>
      </c>
      <c r="G16" s="68">
        <v>3</v>
      </c>
      <c r="H16" s="68" t="s">
        <v>388</v>
      </c>
      <c r="I16" s="69" t="s">
        <v>50</v>
      </c>
      <c r="J16" s="68" t="s">
        <v>18</v>
      </c>
      <c r="K16" s="67" t="s">
        <v>400</v>
      </c>
      <c r="L16" s="70" t="s">
        <v>432</v>
      </c>
      <c r="M16" s="45" t="s">
        <v>47</v>
      </c>
      <c r="N16" s="37" t="s">
        <v>53</v>
      </c>
      <c r="O16" s="45" t="s">
        <v>583</v>
      </c>
      <c r="P16" s="45" t="s">
        <v>523</v>
      </c>
      <c r="Q16" s="45">
        <v>0.5</v>
      </c>
      <c r="R16" s="45" t="s">
        <v>524</v>
      </c>
      <c r="S16" s="45" t="s">
        <v>525</v>
      </c>
      <c r="T16" s="45">
        <v>0</v>
      </c>
      <c r="U16" s="45" t="s">
        <v>479</v>
      </c>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row>
    <row r="17" spans="1:826" customFormat="1" ht="124.2" customHeight="1" x14ac:dyDescent="0.3">
      <c r="A17" s="65"/>
      <c r="B17" s="28" t="s">
        <v>404</v>
      </c>
      <c r="C17" s="22" t="s">
        <v>11</v>
      </c>
      <c r="D17" s="45" t="s">
        <v>51</v>
      </c>
      <c r="E17" s="45" t="s">
        <v>20</v>
      </c>
      <c r="F17" s="23" t="s">
        <v>13</v>
      </c>
      <c r="G17" s="23">
        <v>1</v>
      </c>
      <c r="H17" s="23" t="s">
        <v>124</v>
      </c>
      <c r="I17" s="69" t="s">
        <v>405</v>
      </c>
      <c r="J17" s="68" t="s">
        <v>18</v>
      </c>
      <c r="K17" s="67" t="s">
        <v>406</v>
      </c>
      <c r="L17" s="70" t="s">
        <v>52</v>
      </c>
      <c r="M17" s="45" t="s">
        <v>54</v>
      </c>
      <c r="N17" s="37" t="s">
        <v>53</v>
      </c>
      <c r="O17" s="45" t="s">
        <v>526</v>
      </c>
      <c r="P17" s="45" t="s">
        <v>527</v>
      </c>
      <c r="Q17" s="46">
        <v>1</v>
      </c>
      <c r="R17" s="45" t="s">
        <v>528</v>
      </c>
      <c r="S17" s="45" t="s">
        <v>529</v>
      </c>
      <c r="T17" s="61" t="s">
        <v>530</v>
      </c>
      <c r="U17" s="45" t="s">
        <v>479</v>
      </c>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row>
    <row r="18" spans="1:826" customFormat="1" ht="141.75" customHeight="1" x14ac:dyDescent="0.3">
      <c r="A18" s="65"/>
      <c r="B18" s="28" t="s">
        <v>333</v>
      </c>
      <c r="C18" s="22" t="s">
        <v>11</v>
      </c>
      <c r="D18" s="45" t="s">
        <v>55</v>
      </c>
      <c r="E18" s="45" t="s">
        <v>12</v>
      </c>
      <c r="F18" s="45" t="s">
        <v>25</v>
      </c>
      <c r="G18" s="68">
        <v>2</v>
      </c>
      <c r="H18" s="45" t="s">
        <v>142</v>
      </c>
      <c r="I18" s="24" t="s">
        <v>56</v>
      </c>
      <c r="J18" s="68" t="s">
        <v>18</v>
      </c>
      <c r="K18" s="67" t="s">
        <v>389</v>
      </c>
      <c r="L18" s="70" t="s">
        <v>57</v>
      </c>
      <c r="M18" s="45" t="s">
        <v>54</v>
      </c>
      <c r="N18" s="37" t="s">
        <v>53</v>
      </c>
      <c r="O18" s="45" t="s">
        <v>531</v>
      </c>
      <c r="P18" s="45" t="s">
        <v>532</v>
      </c>
      <c r="Q18" s="46">
        <v>1</v>
      </c>
      <c r="R18" s="45" t="s">
        <v>533</v>
      </c>
      <c r="S18" s="45" t="s">
        <v>534</v>
      </c>
      <c r="T18" s="61" t="s">
        <v>530</v>
      </c>
      <c r="U18" s="45" t="s">
        <v>479</v>
      </c>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row>
    <row r="19" spans="1:826" s="5" customFormat="1" ht="177.75" customHeight="1" x14ac:dyDescent="0.3">
      <c r="A19" s="65"/>
      <c r="B19" s="66" t="s">
        <v>58</v>
      </c>
      <c r="C19" s="67" t="s">
        <v>11</v>
      </c>
      <c r="D19" s="45" t="s">
        <v>59</v>
      </c>
      <c r="E19" s="45" t="s">
        <v>20</v>
      </c>
      <c r="F19" s="45" t="s">
        <v>34</v>
      </c>
      <c r="G19" s="45">
        <v>4</v>
      </c>
      <c r="H19" s="68" t="s">
        <v>48</v>
      </c>
      <c r="I19" s="69" t="s">
        <v>243</v>
      </c>
      <c r="J19" s="45" t="s">
        <v>18</v>
      </c>
      <c r="K19" s="67" t="s">
        <v>399</v>
      </c>
      <c r="L19" s="70" t="s">
        <v>267</v>
      </c>
      <c r="M19" s="45" t="s">
        <v>60</v>
      </c>
      <c r="N19" s="36" t="s">
        <v>61</v>
      </c>
      <c r="O19" s="45">
        <v>1</v>
      </c>
      <c r="P19" s="45" t="s">
        <v>540</v>
      </c>
      <c r="Q19" s="45">
        <f>O19/G19</f>
        <v>0.25</v>
      </c>
      <c r="R19" s="45" t="s">
        <v>541</v>
      </c>
      <c r="S19" s="45" t="s">
        <v>479</v>
      </c>
      <c r="T19" s="45" t="s">
        <v>479</v>
      </c>
      <c r="U19" s="45" t="s">
        <v>479</v>
      </c>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row>
    <row r="20" spans="1:826" s="5" customFormat="1" ht="149.25" customHeight="1" x14ac:dyDescent="0.3">
      <c r="A20" s="65"/>
      <c r="B20" s="66" t="s">
        <v>62</v>
      </c>
      <c r="C20" s="67" t="s">
        <v>11</v>
      </c>
      <c r="D20" s="45" t="s">
        <v>244</v>
      </c>
      <c r="E20" s="45" t="s">
        <v>20</v>
      </c>
      <c r="F20" s="45" t="s">
        <v>25</v>
      </c>
      <c r="G20" s="45">
        <v>2</v>
      </c>
      <c r="H20" s="68" t="s">
        <v>48</v>
      </c>
      <c r="I20" s="69" t="s">
        <v>354</v>
      </c>
      <c r="J20" s="45" t="s">
        <v>30</v>
      </c>
      <c r="K20" s="67" t="s">
        <v>298</v>
      </c>
      <c r="L20" s="70" t="s">
        <v>268</v>
      </c>
      <c r="M20" s="45" t="s">
        <v>60</v>
      </c>
      <c r="N20" s="36" t="s">
        <v>61</v>
      </c>
      <c r="O20" s="45" t="s">
        <v>555</v>
      </c>
      <c r="P20" s="45" t="s">
        <v>479</v>
      </c>
      <c r="Q20" s="45" t="s">
        <v>479</v>
      </c>
      <c r="R20" s="45" t="s">
        <v>479</v>
      </c>
      <c r="S20" s="45" t="s">
        <v>479</v>
      </c>
      <c r="T20" s="45" t="s">
        <v>479</v>
      </c>
      <c r="U20" s="45" t="s">
        <v>479</v>
      </c>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row>
    <row r="21" spans="1:826" s="5" customFormat="1" ht="176.25" customHeight="1" x14ac:dyDescent="0.3">
      <c r="A21" s="65"/>
      <c r="B21" s="66" t="s">
        <v>63</v>
      </c>
      <c r="C21" s="67" t="s">
        <v>11</v>
      </c>
      <c r="D21" s="45" t="s">
        <v>245</v>
      </c>
      <c r="E21" s="45" t="s">
        <v>12</v>
      </c>
      <c r="F21" s="45" t="s">
        <v>13</v>
      </c>
      <c r="G21" s="45">
        <v>2</v>
      </c>
      <c r="H21" s="68" t="s">
        <v>48</v>
      </c>
      <c r="I21" s="69" t="s">
        <v>64</v>
      </c>
      <c r="J21" s="45" t="s">
        <v>30</v>
      </c>
      <c r="K21" s="67" t="s">
        <v>301</v>
      </c>
      <c r="L21" s="70" t="s">
        <v>269</v>
      </c>
      <c r="M21" s="45" t="s">
        <v>60</v>
      </c>
      <c r="N21" s="36" t="s">
        <v>61</v>
      </c>
      <c r="O21" s="45">
        <v>1</v>
      </c>
      <c r="P21" s="45" t="s">
        <v>542</v>
      </c>
      <c r="Q21" s="45">
        <f>O21/G21</f>
        <v>0.5</v>
      </c>
      <c r="R21" s="45" t="s">
        <v>543</v>
      </c>
      <c r="S21" s="45" t="s">
        <v>479</v>
      </c>
      <c r="T21" s="45" t="s">
        <v>479</v>
      </c>
      <c r="U21" s="45" t="s">
        <v>479</v>
      </c>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row>
    <row r="22" spans="1:826" s="5" customFormat="1" ht="126.75" customHeight="1" x14ac:dyDescent="0.3">
      <c r="A22" s="65"/>
      <c r="B22" s="66" t="s">
        <v>246</v>
      </c>
      <c r="C22" s="67" t="s">
        <v>11</v>
      </c>
      <c r="D22" s="45" t="s">
        <v>65</v>
      </c>
      <c r="E22" s="45" t="s">
        <v>12</v>
      </c>
      <c r="F22" s="45" t="s">
        <v>13</v>
      </c>
      <c r="G22" s="45">
        <v>4</v>
      </c>
      <c r="H22" s="45" t="s">
        <v>390</v>
      </c>
      <c r="I22" s="69" t="s">
        <v>431</v>
      </c>
      <c r="J22" s="45" t="s">
        <v>18</v>
      </c>
      <c r="K22" s="67" t="s">
        <v>391</v>
      </c>
      <c r="L22" s="70" t="s">
        <v>267</v>
      </c>
      <c r="M22" s="45" t="s">
        <v>66</v>
      </c>
      <c r="N22" s="36" t="s">
        <v>67</v>
      </c>
      <c r="O22" s="45" t="s">
        <v>555</v>
      </c>
      <c r="P22" s="45" t="s">
        <v>479</v>
      </c>
      <c r="Q22" s="45" t="s">
        <v>479</v>
      </c>
      <c r="R22" s="45" t="s">
        <v>479</v>
      </c>
      <c r="S22" s="45" t="s">
        <v>479</v>
      </c>
      <c r="T22" s="45" t="s">
        <v>479</v>
      </c>
      <c r="U22" s="45" t="s">
        <v>479</v>
      </c>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row>
    <row r="23" spans="1:826" s="5" customFormat="1" ht="104.25" customHeight="1" x14ac:dyDescent="0.3">
      <c r="A23" s="65"/>
      <c r="B23" s="66" t="s">
        <v>68</v>
      </c>
      <c r="C23" s="67" t="s">
        <v>11</v>
      </c>
      <c r="D23" s="45" t="s">
        <v>69</v>
      </c>
      <c r="E23" s="45" t="s">
        <v>12</v>
      </c>
      <c r="F23" s="45" t="s">
        <v>34</v>
      </c>
      <c r="G23" s="45">
        <v>3</v>
      </c>
      <c r="H23" s="45" t="s">
        <v>142</v>
      </c>
      <c r="I23" s="67" t="s">
        <v>70</v>
      </c>
      <c r="J23" s="45" t="s">
        <v>18</v>
      </c>
      <c r="K23" s="67" t="s">
        <v>302</v>
      </c>
      <c r="L23" s="70" t="s">
        <v>270</v>
      </c>
      <c r="M23" s="45" t="s">
        <v>66</v>
      </c>
      <c r="N23" s="31" t="s">
        <v>67</v>
      </c>
      <c r="O23" s="45" t="s">
        <v>555</v>
      </c>
      <c r="P23" s="45" t="s">
        <v>479</v>
      </c>
      <c r="Q23" s="45" t="s">
        <v>479</v>
      </c>
      <c r="R23" s="45" t="s">
        <v>479</v>
      </c>
      <c r="S23" s="45" t="s">
        <v>479</v>
      </c>
      <c r="T23" s="45" t="s">
        <v>479</v>
      </c>
      <c r="U23" s="45" t="s">
        <v>479</v>
      </c>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row>
    <row r="24" spans="1:826" s="5" customFormat="1" ht="143.25" customHeight="1" x14ac:dyDescent="0.3">
      <c r="A24" s="65"/>
      <c r="B24" s="66" t="s">
        <v>356</v>
      </c>
      <c r="C24" s="67" t="s">
        <v>11</v>
      </c>
      <c r="D24" s="45" t="s">
        <v>355</v>
      </c>
      <c r="E24" s="45" t="s">
        <v>12</v>
      </c>
      <c r="F24" s="45" t="s">
        <v>25</v>
      </c>
      <c r="G24" s="45">
        <v>2</v>
      </c>
      <c r="H24" s="45" t="s">
        <v>359</v>
      </c>
      <c r="I24" s="69" t="s">
        <v>71</v>
      </c>
      <c r="J24" s="45" t="s">
        <v>18</v>
      </c>
      <c r="K24" s="67" t="s">
        <v>383</v>
      </c>
      <c r="L24" s="70" t="s">
        <v>271</v>
      </c>
      <c r="M24" s="45" t="s">
        <v>247</v>
      </c>
      <c r="N24" s="31" t="s">
        <v>73</v>
      </c>
      <c r="O24" s="45" t="s">
        <v>555</v>
      </c>
      <c r="P24" s="45" t="s">
        <v>479</v>
      </c>
      <c r="Q24" s="45" t="s">
        <v>479</v>
      </c>
      <c r="R24" s="45" t="s">
        <v>479</v>
      </c>
      <c r="S24" s="45" t="s">
        <v>479</v>
      </c>
      <c r="T24" s="45" t="s">
        <v>479</v>
      </c>
      <c r="U24" s="45" t="s">
        <v>479</v>
      </c>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row>
    <row r="25" spans="1:826" s="5" customFormat="1" ht="101.25" customHeight="1" x14ac:dyDescent="0.3">
      <c r="A25" s="65"/>
      <c r="B25" s="66" t="s">
        <v>74</v>
      </c>
      <c r="C25" s="67" t="s">
        <v>11</v>
      </c>
      <c r="D25" s="45" t="s">
        <v>74</v>
      </c>
      <c r="E25" s="45" t="s">
        <v>12</v>
      </c>
      <c r="F25" s="45" t="s">
        <v>34</v>
      </c>
      <c r="G25" s="45">
        <v>2</v>
      </c>
      <c r="H25" s="45" t="s">
        <v>392</v>
      </c>
      <c r="I25" s="69" t="s">
        <v>76</v>
      </c>
      <c r="J25" s="45" t="s">
        <v>18</v>
      </c>
      <c r="K25" s="67" t="s">
        <v>393</v>
      </c>
      <c r="L25" s="70" t="s">
        <v>272</v>
      </c>
      <c r="M25" s="45" t="s">
        <v>247</v>
      </c>
      <c r="N25" s="31" t="s">
        <v>73</v>
      </c>
      <c r="O25" s="45" t="s">
        <v>555</v>
      </c>
      <c r="P25" s="45" t="s">
        <v>479</v>
      </c>
      <c r="Q25" s="45" t="s">
        <v>479</v>
      </c>
      <c r="R25" s="45" t="s">
        <v>479</v>
      </c>
      <c r="S25" s="45" t="s">
        <v>479</v>
      </c>
      <c r="T25" s="45" t="s">
        <v>479</v>
      </c>
      <c r="U25" s="45" t="s">
        <v>479</v>
      </c>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row>
    <row r="26" spans="1:826" s="5" customFormat="1" ht="99" customHeight="1" x14ac:dyDescent="0.3">
      <c r="A26" s="65"/>
      <c r="B26" s="66" t="s">
        <v>77</v>
      </c>
      <c r="C26" s="67" t="s">
        <v>11</v>
      </c>
      <c r="D26" s="45" t="s">
        <v>78</v>
      </c>
      <c r="E26" s="45" t="s">
        <v>12</v>
      </c>
      <c r="F26" s="45" t="s">
        <v>17</v>
      </c>
      <c r="G26" s="45">
        <v>4</v>
      </c>
      <c r="H26" s="45" t="s">
        <v>48</v>
      </c>
      <c r="I26" s="69" t="s">
        <v>79</v>
      </c>
      <c r="J26" s="45" t="s">
        <v>18</v>
      </c>
      <c r="K26" s="67" t="s">
        <v>384</v>
      </c>
      <c r="L26" s="70" t="s">
        <v>273</v>
      </c>
      <c r="M26" s="45" t="s">
        <v>247</v>
      </c>
      <c r="N26" s="31" t="s">
        <v>73</v>
      </c>
      <c r="O26" s="45">
        <v>1</v>
      </c>
      <c r="P26" s="45" t="s">
        <v>544</v>
      </c>
      <c r="Q26" s="45">
        <f>O26/G26</f>
        <v>0.25</v>
      </c>
      <c r="R26" s="45" t="s">
        <v>545</v>
      </c>
      <c r="S26" s="45" t="s">
        <v>479</v>
      </c>
      <c r="T26" s="45" t="s">
        <v>479</v>
      </c>
      <c r="U26" s="45" t="s">
        <v>479</v>
      </c>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row>
    <row r="27" spans="1:826" s="5" customFormat="1" ht="155.4" customHeight="1" x14ac:dyDescent="0.3">
      <c r="A27" s="65"/>
      <c r="B27" s="66" t="s">
        <v>81</v>
      </c>
      <c r="C27" s="67" t="s">
        <v>11</v>
      </c>
      <c r="D27" s="45" t="s">
        <v>248</v>
      </c>
      <c r="E27" s="45" t="s">
        <v>20</v>
      </c>
      <c r="F27" s="45" t="s">
        <v>34</v>
      </c>
      <c r="G27" s="45">
        <v>4</v>
      </c>
      <c r="H27" s="45" t="s">
        <v>132</v>
      </c>
      <c r="I27" s="69" t="s">
        <v>357</v>
      </c>
      <c r="J27" s="45" t="s">
        <v>335</v>
      </c>
      <c r="K27" s="67" t="s">
        <v>394</v>
      </c>
      <c r="L27" s="70" t="s">
        <v>274</v>
      </c>
      <c r="M27" s="45" t="s">
        <v>72</v>
      </c>
      <c r="N27" s="36" t="s">
        <v>80</v>
      </c>
      <c r="O27" s="45">
        <v>1</v>
      </c>
      <c r="P27" s="45" t="s">
        <v>546</v>
      </c>
      <c r="Q27" s="45">
        <f>O27/G27</f>
        <v>0.25</v>
      </c>
      <c r="R27" s="45" t="s">
        <v>547</v>
      </c>
      <c r="S27" s="45" t="s">
        <v>479</v>
      </c>
      <c r="T27" s="45" t="s">
        <v>479</v>
      </c>
      <c r="U27" s="45" t="s">
        <v>479</v>
      </c>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row>
    <row r="28" spans="1:826" s="5" customFormat="1" ht="144" customHeight="1" x14ac:dyDescent="0.3">
      <c r="A28" s="65"/>
      <c r="B28" s="66" t="s">
        <v>249</v>
      </c>
      <c r="C28" s="67" t="s">
        <v>11</v>
      </c>
      <c r="D28" s="45" t="s">
        <v>249</v>
      </c>
      <c r="E28" s="45" t="s">
        <v>12</v>
      </c>
      <c r="F28" s="45" t="s">
        <v>13</v>
      </c>
      <c r="G28" s="45">
        <v>4</v>
      </c>
      <c r="H28" s="45" t="s">
        <v>45</v>
      </c>
      <c r="I28" s="69" t="s">
        <v>250</v>
      </c>
      <c r="J28" s="45" t="s">
        <v>18</v>
      </c>
      <c r="K28" s="67" t="s">
        <v>395</v>
      </c>
      <c r="L28" s="70" t="s">
        <v>267</v>
      </c>
      <c r="M28" s="45" t="s">
        <v>72</v>
      </c>
      <c r="N28" s="36" t="s">
        <v>80</v>
      </c>
      <c r="O28" s="45">
        <v>1</v>
      </c>
      <c r="P28" s="45" t="s">
        <v>548</v>
      </c>
      <c r="Q28" s="45">
        <f>O28/G28</f>
        <v>0.25</v>
      </c>
      <c r="R28" s="45" t="s">
        <v>549</v>
      </c>
      <c r="S28" s="45" t="s">
        <v>479</v>
      </c>
      <c r="T28" s="45" t="s">
        <v>479</v>
      </c>
      <c r="U28" s="45" t="s">
        <v>479</v>
      </c>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row>
    <row r="29" spans="1:826" s="5" customFormat="1" ht="252" customHeight="1" x14ac:dyDescent="0.3">
      <c r="A29" s="65"/>
      <c r="B29" s="66" t="s">
        <v>584</v>
      </c>
      <c r="C29" s="67" t="s">
        <v>11</v>
      </c>
      <c r="D29" s="45" t="s">
        <v>84</v>
      </c>
      <c r="E29" s="45" t="s">
        <v>12</v>
      </c>
      <c r="F29" s="45" t="s">
        <v>25</v>
      </c>
      <c r="G29" s="45">
        <v>3</v>
      </c>
      <c r="H29" s="45" t="s">
        <v>45</v>
      </c>
      <c r="I29" s="69" t="s">
        <v>585</v>
      </c>
      <c r="J29" s="45" t="s">
        <v>18</v>
      </c>
      <c r="K29" s="67" t="s">
        <v>396</v>
      </c>
      <c r="L29" s="70" t="s">
        <v>252</v>
      </c>
      <c r="M29" s="45" t="s">
        <v>60</v>
      </c>
      <c r="N29" s="36" t="s">
        <v>61</v>
      </c>
      <c r="O29" s="45" t="s">
        <v>555</v>
      </c>
      <c r="P29" s="45" t="s">
        <v>479</v>
      </c>
      <c r="Q29" s="45" t="s">
        <v>479</v>
      </c>
      <c r="R29" s="45" t="s">
        <v>479</v>
      </c>
      <c r="S29" s="45" t="s">
        <v>479</v>
      </c>
      <c r="T29" s="45" t="s">
        <v>479</v>
      </c>
      <c r="U29" s="45" t="s">
        <v>479</v>
      </c>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row>
    <row r="30" spans="1:826" s="5" customFormat="1" ht="232.5" customHeight="1" x14ac:dyDescent="0.3">
      <c r="A30" s="65"/>
      <c r="B30" s="66" t="s">
        <v>299</v>
      </c>
      <c r="C30" s="67" t="s">
        <v>11</v>
      </c>
      <c r="D30" s="45" t="s">
        <v>299</v>
      </c>
      <c r="E30" s="45" t="s">
        <v>12</v>
      </c>
      <c r="F30" s="45" t="s">
        <v>25</v>
      </c>
      <c r="G30" s="45">
        <v>4</v>
      </c>
      <c r="H30" s="45" t="s">
        <v>397</v>
      </c>
      <c r="I30" s="69" t="s">
        <v>300</v>
      </c>
      <c r="J30" s="45" t="s">
        <v>30</v>
      </c>
      <c r="K30" s="67" t="s">
        <v>398</v>
      </c>
      <c r="L30" s="70" t="s">
        <v>267</v>
      </c>
      <c r="M30" s="45" t="s">
        <v>251</v>
      </c>
      <c r="N30" s="36" t="s">
        <v>83</v>
      </c>
      <c r="O30" s="45">
        <v>2</v>
      </c>
      <c r="P30" s="45" t="s">
        <v>550</v>
      </c>
      <c r="Q30" s="45">
        <f>G30/O30</f>
        <v>2</v>
      </c>
      <c r="R30" s="45" t="s">
        <v>551</v>
      </c>
      <c r="S30" s="45" t="s">
        <v>479</v>
      </c>
      <c r="T30" s="45" t="s">
        <v>479</v>
      </c>
      <c r="U30" s="45" t="s">
        <v>479</v>
      </c>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row>
    <row r="31" spans="1:826" s="5" customFormat="1" ht="133.5" customHeight="1" x14ac:dyDescent="0.3">
      <c r="A31" s="65"/>
      <c r="B31" s="66" t="s">
        <v>85</v>
      </c>
      <c r="C31" s="67" t="s">
        <v>11</v>
      </c>
      <c r="D31" s="45" t="s">
        <v>85</v>
      </c>
      <c r="E31" s="45" t="s">
        <v>12</v>
      </c>
      <c r="F31" s="45" t="s">
        <v>25</v>
      </c>
      <c r="G31" s="45">
        <v>2</v>
      </c>
      <c r="H31" s="45" t="s">
        <v>397</v>
      </c>
      <c r="I31" s="69" t="s">
        <v>407</v>
      </c>
      <c r="J31" s="45" t="s">
        <v>335</v>
      </c>
      <c r="K31" s="67" t="s">
        <v>408</v>
      </c>
      <c r="L31" s="70" t="s">
        <v>46</v>
      </c>
      <c r="M31" s="45" t="s">
        <v>251</v>
      </c>
      <c r="N31" s="36" t="s">
        <v>83</v>
      </c>
      <c r="O31" s="45" t="s">
        <v>555</v>
      </c>
      <c r="P31" s="45"/>
      <c r="Q31" s="45" t="s">
        <v>479</v>
      </c>
      <c r="R31" s="45" t="s">
        <v>479</v>
      </c>
      <c r="S31" s="45" t="s">
        <v>479</v>
      </c>
      <c r="T31" s="45" t="s">
        <v>479</v>
      </c>
      <c r="U31" s="45" t="s">
        <v>479</v>
      </c>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row>
    <row r="32" spans="1:826" s="5" customFormat="1" ht="105.75" customHeight="1" x14ac:dyDescent="0.3">
      <c r="A32" s="65"/>
      <c r="B32" s="66" t="s">
        <v>87</v>
      </c>
      <c r="C32" s="67" t="s">
        <v>11</v>
      </c>
      <c r="D32" s="45" t="s">
        <v>88</v>
      </c>
      <c r="E32" s="45" t="s">
        <v>12</v>
      </c>
      <c r="F32" s="45" t="s">
        <v>25</v>
      </c>
      <c r="G32" s="45">
        <v>2</v>
      </c>
      <c r="H32" s="45" t="s">
        <v>358</v>
      </c>
      <c r="I32" s="69" t="s">
        <v>409</v>
      </c>
      <c r="J32" s="45" t="s">
        <v>18</v>
      </c>
      <c r="K32" s="67" t="s">
        <v>410</v>
      </c>
      <c r="L32" s="70" t="s">
        <v>275</v>
      </c>
      <c r="M32" s="45" t="s">
        <v>72</v>
      </c>
      <c r="N32" s="36" t="s">
        <v>86</v>
      </c>
      <c r="O32" s="45" t="s">
        <v>555</v>
      </c>
      <c r="P32" s="45"/>
      <c r="Q32" s="45" t="s">
        <v>479</v>
      </c>
      <c r="R32" s="45" t="s">
        <v>479</v>
      </c>
      <c r="S32" s="45" t="s">
        <v>479</v>
      </c>
      <c r="T32" s="45" t="s">
        <v>479</v>
      </c>
      <c r="U32" s="45" t="s">
        <v>479</v>
      </c>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row>
    <row r="33" spans="1:826" s="5" customFormat="1" ht="165" customHeight="1" x14ac:dyDescent="0.3">
      <c r="A33" s="65"/>
      <c r="B33" s="66" t="s">
        <v>89</v>
      </c>
      <c r="C33" s="67" t="s">
        <v>11</v>
      </c>
      <c r="D33" s="45" t="s">
        <v>89</v>
      </c>
      <c r="E33" s="45" t="s">
        <v>12</v>
      </c>
      <c r="F33" s="45" t="s">
        <v>25</v>
      </c>
      <c r="G33" s="45">
        <v>6</v>
      </c>
      <c r="H33" s="45" t="s">
        <v>82</v>
      </c>
      <c r="I33" s="69" t="s">
        <v>411</v>
      </c>
      <c r="J33" s="45" t="s">
        <v>18</v>
      </c>
      <c r="K33" s="67" t="s">
        <v>412</v>
      </c>
      <c r="L33" s="70" t="s">
        <v>276</v>
      </c>
      <c r="M33" s="45" t="s">
        <v>66</v>
      </c>
      <c r="N33" s="36" t="s">
        <v>67</v>
      </c>
      <c r="O33" s="45">
        <v>1</v>
      </c>
      <c r="P33" s="45" t="s">
        <v>552</v>
      </c>
      <c r="Q33" s="51">
        <f>O33/G33</f>
        <v>0.16666666666666666</v>
      </c>
      <c r="R33" s="45" t="s">
        <v>479</v>
      </c>
      <c r="S33" s="45" t="s">
        <v>553</v>
      </c>
      <c r="T33" s="45"/>
      <c r="U33" s="45" t="s">
        <v>554</v>
      </c>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row>
    <row r="34" spans="1:826" s="5" customFormat="1" ht="126.75" customHeight="1" x14ac:dyDescent="0.3">
      <c r="A34" s="65"/>
      <c r="B34" s="66" t="s">
        <v>253</v>
      </c>
      <c r="C34" s="67" t="s">
        <v>11</v>
      </c>
      <c r="D34" s="45" t="s">
        <v>254</v>
      </c>
      <c r="E34" s="45" t="s">
        <v>12</v>
      </c>
      <c r="F34" s="45" t="s">
        <v>25</v>
      </c>
      <c r="G34" s="45">
        <v>6</v>
      </c>
      <c r="H34" s="45" t="s">
        <v>360</v>
      </c>
      <c r="I34" s="69" t="s">
        <v>430</v>
      </c>
      <c r="J34" s="45" t="s">
        <v>336</v>
      </c>
      <c r="K34" s="26" t="s">
        <v>413</v>
      </c>
      <c r="L34" s="70" t="s">
        <v>276</v>
      </c>
      <c r="M34" s="45" t="s">
        <v>66</v>
      </c>
      <c r="N34" s="36" t="s">
        <v>67</v>
      </c>
      <c r="O34" s="45" t="s">
        <v>555</v>
      </c>
      <c r="P34" s="45" t="s">
        <v>479</v>
      </c>
      <c r="Q34" s="45" t="s">
        <v>479</v>
      </c>
      <c r="R34" s="45" t="s">
        <v>479</v>
      </c>
      <c r="S34" s="45" t="s">
        <v>479</v>
      </c>
      <c r="T34" s="45" t="s">
        <v>479</v>
      </c>
      <c r="U34" s="45" t="s">
        <v>479</v>
      </c>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row>
    <row r="35" spans="1:826" s="5" customFormat="1" ht="114.75" customHeight="1" x14ac:dyDescent="0.3">
      <c r="A35" s="65"/>
      <c r="B35" s="66" t="s">
        <v>90</v>
      </c>
      <c r="C35" s="67" t="s">
        <v>11</v>
      </c>
      <c r="D35" s="45" t="s">
        <v>91</v>
      </c>
      <c r="E35" s="45" t="s">
        <v>12</v>
      </c>
      <c r="F35" s="45" t="s">
        <v>13</v>
      </c>
      <c r="G35" s="45">
        <v>2</v>
      </c>
      <c r="H35" s="45" t="s">
        <v>358</v>
      </c>
      <c r="I35" s="69" t="s">
        <v>414</v>
      </c>
      <c r="J35" s="45" t="s">
        <v>30</v>
      </c>
      <c r="K35" s="66" t="s">
        <v>379</v>
      </c>
      <c r="L35" s="70" t="s">
        <v>255</v>
      </c>
      <c r="M35" s="45" t="s">
        <v>60</v>
      </c>
      <c r="N35" s="36" t="s">
        <v>61</v>
      </c>
      <c r="O35" s="45" t="s">
        <v>555</v>
      </c>
      <c r="P35" s="45" t="s">
        <v>479</v>
      </c>
      <c r="Q35" s="45" t="s">
        <v>479</v>
      </c>
      <c r="R35" s="45" t="s">
        <v>479</v>
      </c>
      <c r="S35" s="45" t="s">
        <v>479</v>
      </c>
      <c r="T35" s="45" t="s">
        <v>479</v>
      </c>
      <c r="U35" s="45" t="s">
        <v>479</v>
      </c>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row>
    <row r="36" spans="1:826" s="21" customFormat="1" ht="174" customHeight="1" x14ac:dyDescent="0.3">
      <c r="A36" s="73"/>
      <c r="B36" s="28" t="s">
        <v>92</v>
      </c>
      <c r="C36" s="22" t="s">
        <v>11</v>
      </c>
      <c r="D36" s="45" t="s">
        <v>93</v>
      </c>
      <c r="E36" s="45" t="s">
        <v>12</v>
      </c>
      <c r="F36" s="45" t="s">
        <v>13</v>
      </c>
      <c r="G36" s="45">
        <v>2</v>
      </c>
      <c r="H36" s="45" t="s">
        <v>132</v>
      </c>
      <c r="I36" s="69" t="s">
        <v>334</v>
      </c>
      <c r="J36" s="45" t="s">
        <v>18</v>
      </c>
      <c r="K36" s="66" t="s">
        <v>378</v>
      </c>
      <c r="L36" s="70" t="s">
        <v>94</v>
      </c>
      <c r="M36" s="45" t="s">
        <v>95</v>
      </c>
      <c r="N36" s="36" t="s">
        <v>96</v>
      </c>
      <c r="O36" s="45" t="s">
        <v>555</v>
      </c>
      <c r="P36" s="45" t="s">
        <v>479</v>
      </c>
      <c r="Q36" s="45" t="s">
        <v>479</v>
      </c>
      <c r="R36" s="45" t="s">
        <v>479</v>
      </c>
      <c r="S36" s="45" t="s">
        <v>479</v>
      </c>
      <c r="T36" s="45" t="s">
        <v>479</v>
      </c>
      <c r="U36" s="45" t="s">
        <v>479</v>
      </c>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row>
    <row r="37" spans="1:826" s="7" customFormat="1" ht="104.25" customHeight="1" x14ac:dyDescent="0.3">
      <c r="A37" s="73"/>
      <c r="B37" s="28" t="s">
        <v>415</v>
      </c>
      <c r="C37" s="22" t="s">
        <v>11</v>
      </c>
      <c r="D37" s="45" t="s">
        <v>97</v>
      </c>
      <c r="E37" s="45" t="s">
        <v>12</v>
      </c>
      <c r="F37" s="45" t="s">
        <v>17</v>
      </c>
      <c r="G37" s="45">
        <v>1</v>
      </c>
      <c r="H37" s="45" t="s">
        <v>98</v>
      </c>
      <c r="I37" s="69" t="s">
        <v>99</v>
      </c>
      <c r="J37" s="45" t="s">
        <v>18</v>
      </c>
      <c r="K37" s="66" t="s">
        <v>380</v>
      </c>
      <c r="L37" s="70" t="s">
        <v>100</v>
      </c>
      <c r="M37" s="45" t="s">
        <v>101</v>
      </c>
      <c r="N37" s="36" t="s">
        <v>102</v>
      </c>
      <c r="O37" s="45" t="s">
        <v>469</v>
      </c>
      <c r="P37" s="45" t="s">
        <v>470</v>
      </c>
      <c r="Q37" s="46">
        <v>0.33329999999999999</v>
      </c>
      <c r="R37" s="45" t="s">
        <v>471</v>
      </c>
      <c r="S37" s="45" t="s">
        <v>472</v>
      </c>
      <c r="T37" s="45" t="s">
        <v>473</v>
      </c>
      <c r="U37" s="45" t="s">
        <v>474</v>
      </c>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6"/>
      <c r="NC37" s="6"/>
      <c r="ND37" s="6"/>
      <c r="NE37" s="6"/>
      <c r="NF37" s="6"/>
      <c r="NG37" s="6"/>
      <c r="NH37" s="6"/>
      <c r="NI37" s="6"/>
      <c r="NJ37" s="6"/>
      <c r="NK37" s="6"/>
      <c r="NL37" s="6"/>
      <c r="NM37" s="6"/>
      <c r="NN37" s="6"/>
      <c r="NO37" s="6"/>
      <c r="NP37" s="6"/>
      <c r="NQ37" s="6"/>
      <c r="NR37" s="6"/>
      <c r="NS37" s="6"/>
      <c r="NT37" s="6"/>
      <c r="NU37" s="6"/>
      <c r="NV37" s="6"/>
      <c r="NW37" s="6"/>
      <c r="NX37" s="6"/>
      <c r="NY37" s="6"/>
      <c r="NZ37" s="6"/>
      <c r="OA37" s="6"/>
      <c r="OB37" s="6"/>
      <c r="OC37" s="6"/>
      <c r="OD37" s="6"/>
      <c r="OE37" s="6"/>
      <c r="OF37" s="6"/>
      <c r="OG37" s="6"/>
      <c r="OH37" s="6"/>
      <c r="OI37" s="6"/>
      <c r="OJ37" s="6"/>
      <c r="OK37" s="6"/>
      <c r="OL37" s="6"/>
      <c r="OM37" s="6"/>
      <c r="ON37" s="6"/>
      <c r="OO37" s="6"/>
      <c r="OP37" s="6"/>
      <c r="OQ37" s="6"/>
      <c r="OR37" s="6"/>
      <c r="OS37" s="6"/>
      <c r="OT37" s="6"/>
      <c r="OU37" s="6"/>
      <c r="OV37" s="6"/>
      <c r="OW37" s="6"/>
      <c r="OX37" s="6"/>
      <c r="OY37" s="6"/>
      <c r="OZ37" s="6"/>
      <c r="PA37" s="6"/>
      <c r="PB37" s="6"/>
      <c r="PC37" s="6"/>
      <c r="PD37" s="6"/>
      <c r="PE37" s="6"/>
      <c r="PF37" s="6"/>
      <c r="PG37" s="6"/>
      <c r="PH37" s="6"/>
      <c r="PI37" s="6"/>
      <c r="PJ37" s="6"/>
      <c r="PK37" s="6"/>
      <c r="PL37" s="6"/>
      <c r="PM37" s="6"/>
      <c r="PN37" s="6"/>
      <c r="PO37" s="6"/>
      <c r="PP37" s="6"/>
      <c r="PQ37" s="6"/>
      <c r="PR37" s="6"/>
      <c r="PS37" s="6"/>
      <c r="PT37" s="6"/>
      <c r="PU37" s="6"/>
      <c r="PV37" s="6"/>
      <c r="PW37" s="6"/>
      <c r="PX37" s="6"/>
      <c r="PY37" s="6"/>
      <c r="PZ37" s="6"/>
      <c r="QA37" s="6"/>
      <c r="QB37" s="6"/>
      <c r="QC37" s="6"/>
      <c r="QD37" s="6"/>
      <c r="QE37" s="6"/>
      <c r="QF37" s="6"/>
      <c r="QG37" s="6"/>
      <c r="QH37" s="6"/>
      <c r="QI37" s="6"/>
      <c r="QJ37" s="6"/>
      <c r="QK37" s="6"/>
      <c r="QL37" s="6"/>
      <c r="QM37" s="6"/>
      <c r="QN37" s="6"/>
      <c r="QO37" s="6"/>
      <c r="QP37" s="6"/>
      <c r="QQ37" s="6"/>
      <c r="QR37" s="6"/>
      <c r="QS37" s="6"/>
      <c r="QT37" s="6"/>
      <c r="QU37" s="6"/>
      <c r="QV37" s="6"/>
      <c r="QW37" s="6"/>
      <c r="QX37" s="6"/>
      <c r="QY37" s="6"/>
      <c r="QZ37" s="6"/>
      <c r="RA37" s="6"/>
      <c r="RB37" s="6"/>
      <c r="RC37" s="6"/>
      <c r="RD37" s="6"/>
      <c r="RE37" s="6"/>
      <c r="RF37" s="6"/>
      <c r="RG37" s="6"/>
      <c r="RH37" s="6"/>
      <c r="RI37" s="6"/>
      <c r="RJ37" s="6"/>
      <c r="RK37" s="6"/>
      <c r="RL37" s="6"/>
      <c r="RM37" s="6"/>
      <c r="RN37" s="6"/>
      <c r="RO37" s="6"/>
      <c r="RP37" s="6"/>
      <c r="RQ37" s="6"/>
      <c r="RR37" s="6"/>
      <c r="RS37" s="6"/>
      <c r="RT37" s="6"/>
      <c r="RU37" s="6"/>
      <c r="RV37" s="6"/>
      <c r="RW37" s="6"/>
      <c r="RX37" s="6"/>
      <c r="RY37" s="6"/>
      <c r="RZ37" s="6"/>
      <c r="SA37" s="6"/>
      <c r="SB37" s="6"/>
      <c r="SC37" s="6"/>
      <c r="SD37" s="6"/>
      <c r="SE37" s="6"/>
      <c r="SF37" s="6"/>
      <c r="SG37" s="6"/>
      <c r="SH37" s="6"/>
      <c r="SI37" s="6"/>
      <c r="SJ37" s="6"/>
      <c r="SK37" s="6"/>
      <c r="SL37" s="6"/>
      <c r="SM37" s="6"/>
      <c r="SN37" s="6"/>
      <c r="SO37" s="6"/>
      <c r="SP37" s="6"/>
      <c r="SQ37" s="6"/>
      <c r="SR37" s="6"/>
      <c r="SS37" s="6"/>
      <c r="ST37" s="6"/>
      <c r="SU37" s="6"/>
      <c r="SV37" s="6"/>
      <c r="SW37" s="6"/>
      <c r="SX37" s="6"/>
      <c r="SY37" s="6"/>
      <c r="SZ37" s="6"/>
      <c r="TA37" s="6"/>
      <c r="TB37" s="6"/>
      <c r="TC37" s="6"/>
      <c r="TD37" s="6"/>
      <c r="TE37" s="6"/>
      <c r="TF37" s="6"/>
      <c r="TG37" s="6"/>
      <c r="TH37" s="6"/>
      <c r="TI37" s="6"/>
      <c r="TJ37" s="6"/>
      <c r="TK37" s="6"/>
      <c r="TL37" s="6"/>
      <c r="TM37" s="6"/>
      <c r="TN37" s="6"/>
      <c r="TO37" s="6"/>
      <c r="TP37" s="6"/>
      <c r="TQ37" s="6"/>
      <c r="TR37" s="6"/>
      <c r="TS37" s="6"/>
      <c r="TT37" s="6"/>
      <c r="TU37" s="6"/>
      <c r="TV37" s="6"/>
      <c r="TW37" s="6"/>
      <c r="TX37" s="6"/>
      <c r="TY37" s="6"/>
      <c r="TZ37" s="6"/>
      <c r="UA37" s="6"/>
      <c r="UB37" s="6"/>
      <c r="UC37" s="6"/>
      <c r="UD37" s="6"/>
      <c r="UE37" s="6"/>
      <c r="UF37" s="6"/>
      <c r="UG37" s="6"/>
      <c r="UH37" s="6"/>
      <c r="UI37" s="6"/>
      <c r="UJ37" s="6"/>
      <c r="UK37" s="6"/>
      <c r="UL37" s="6"/>
      <c r="UM37" s="6"/>
      <c r="UN37" s="6"/>
      <c r="UO37" s="6"/>
      <c r="UP37" s="6"/>
      <c r="UQ37" s="6"/>
      <c r="UR37" s="6"/>
      <c r="US37" s="6"/>
      <c r="UT37" s="6"/>
      <c r="UU37" s="6"/>
      <c r="UV37" s="6"/>
      <c r="UW37" s="6"/>
      <c r="UX37" s="6"/>
      <c r="UY37" s="6"/>
      <c r="UZ37" s="6"/>
      <c r="VA37" s="6"/>
      <c r="VB37" s="6"/>
      <c r="VC37" s="6"/>
      <c r="VD37" s="6"/>
      <c r="VE37" s="6"/>
      <c r="VF37" s="6"/>
      <c r="VG37" s="6"/>
      <c r="VH37" s="6"/>
      <c r="VI37" s="6"/>
      <c r="VJ37" s="6"/>
      <c r="VK37" s="6"/>
      <c r="VL37" s="6"/>
      <c r="VM37" s="6"/>
      <c r="VN37" s="6"/>
      <c r="VO37" s="6"/>
      <c r="VP37" s="6"/>
      <c r="VQ37" s="6"/>
      <c r="VR37" s="6"/>
      <c r="VS37" s="6"/>
      <c r="VT37" s="6"/>
      <c r="VU37" s="6"/>
      <c r="VV37" s="6"/>
      <c r="VW37" s="6"/>
      <c r="VX37" s="6"/>
      <c r="VY37" s="6"/>
      <c r="VZ37" s="6"/>
      <c r="WA37" s="6"/>
      <c r="WB37" s="6"/>
      <c r="WC37" s="6"/>
      <c r="WD37" s="6"/>
      <c r="WE37" s="6"/>
      <c r="WF37" s="6"/>
      <c r="WG37" s="6"/>
      <c r="WH37" s="6"/>
      <c r="WI37" s="6"/>
      <c r="WJ37" s="6"/>
      <c r="WK37" s="6"/>
      <c r="WL37" s="6"/>
      <c r="WM37" s="6"/>
      <c r="WN37" s="6"/>
      <c r="WO37" s="6"/>
      <c r="WP37" s="6"/>
      <c r="WQ37" s="6"/>
      <c r="WR37" s="6"/>
      <c r="WS37" s="6"/>
      <c r="WT37" s="6"/>
      <c r="WU37" s="6"/>
      <c r="WV37" s="6"/>
      <c r="WW37" s="6"/>
      <c r="WX37" s="6"/>
      <c r="WY37" s="6"/>
      <c r="WZ37" s="6"/>
      <c r="XA37" s="6"/>
      <c r="XB37" s="6"/>
      <c r="XC37" s="6"/>
      <c r="XD37" s="6"/>
      <c r="XE37" s="6"/>
      <c r="XF37" s="6"/>
      <c r="XG37" s="6"/>
      <c r="XH37" s="6"/>
      <c r="XI37" s="6"/>
      <c r="XJ37" s="6"/>
      <c r="XK37" s="6"/>
      <c r="XL37" s="6"/>
      <c r="XM37" s="6"/>
      <c r="XN37" s="6"/>
      <c r="XO37" s="6"/>
      <c r="XP37" s="6"/>
      <c r="XQ37" s="6"/>
      <c r="XR37" s="6"/>
      <c r="XS37" s="6"/>
      <c r="XT37" s="6"/>
      <c r="XU37" s="6"/>
      <c r="XV37" s="6"/>
      <c r="XW37" s="6"/>
      <c r="XX37" s="6"/>
      <c r="XY37" s="6"/>
      <c r="XZ37" s="6"/>
      <c r="YA37" s="6"/>
      <c r="YB37" s="6"/>
      <c r="YC37" s="6"/>
      <c r="YD37" s="6"/>
      <c r="YE37" s="6"/>
      <c r="YF37" s="6"/>
      <c r="YG37" s="6"/>
      <c r="YH37" s="6"/>
      <c r="YI37" s="6"/>
      <c r="YJ37" s="6"/>
      <c r="YK37" s="6"/>
      <c r="YL37" s="6"/>
      <c r="YM37" s="6"/>
      <c r="YN37" s="6"/>
      <c r="YO37" s="6"/>
      <c r="YP37" s="6"/>
      <c r="YQ37" s="6"/>
      <c r="YR37" s="6"/>
      <c r="YS37" s="6"/>
      <c r="YT37" s="6"/>
      <c r="YU37" s="6"/>
      <c r="YV37" s="6"/>
      <c r="YW37" s="6"/>
      <c r="YX37" s="6"/>
      <c r="YY37" s="6"/>
      <c r="YZ37" s="6"/>
      <c r="ZA37" s="6"/>
      <c r="ZB37" s="6"/>
      <c r="ZC37" s="6"/>
      <c r="ZD37" s="6"/>
      <c r="ZE37" s="6"/>
      <c r="ZF37" s="6"/>
      <c r="ZG37" s="6"/>
      <c r="ZH37" s="6"/>
      <c r="ZI37" s="6"/>
      <c r="ZJ37" s="6"/>
      <c r="ZK37" s="6"/>
      <c r="ZL37" s="6"/>
      <c r="ZM37" s="6"/>
      <c r="ZN37" s="6"/>
      <c r="ZO37" s="6"/>
      <c r="ZP37" s="6"/>
      <c r="ZQ37" s="6"/>
      <c r="ZR37" s="6"/>
      <c r="ZS37" s="6"/>
      <c r="ZT37" s="6"/>
      <c r="ZU37" s="6"/>
      <c r="ZV37" s="6"/>
      <c r="ZW37" s="6"/>
      <c r="ZX37" s="6"/>
      <c r="ZY37" s="6"/>
      <c r="ZZ37" s="6"/>
      <c r="AAA37" s="6"/>
      <c r="AAB37" s="6"/>
      <c r="AAC37" s="6"/>
      <c r="AAD37" s="6"/>
      <c r="AAE37" s="6"/>
      <c r="AAF37" s="6"/>
      <c r="AAG37" s="6"/>
      <c r="AAH37" s="6"/>
      <c r="AAI37" s="6"/>
      <c r="AAJ37" s="6"/>
      <c r="AAK37" s="6"/>
      <c r="AAL37" s="6"/>
      <c r="AAM37" s="6"/>
      <c r="AAN37" s="6"/>
      <c r="AAO37" s="6"/>
      <c r="AAP37" s="6"/>
      <c r="AAQ37" s="6"/>
      <c r="AAR37" s="6"/>
      <c r="AAS37" s="6"/>
      <c r="AAT37" s="6"/>
      <c r="AAU37" s="6"/>
      <c r="AAV37" s="6"/>
      <c r="AAW37" s="6"/>
      <c r="AAX37" s="6"/>
      <c r="AAY37" s="6"/>
      <c r="AAZ37" s="6"/>
      <c r="ABA37" s="6"/>
      <c r="ABB37" s="6"/>
      <c r="ABC37" s="6"/>
      <c r="ABD37" s="6"/>
      <c r="ABE37" s="6"/>
      <c r="ABF37" s="6"/>
      <c r="ABG37" s="6"/>
      <c r="ABH37" s="6"/>
      <c r="ABI37" s="6"/>
      <c r="ABJ37" s="6"/>
      <c r="ABK37" s="6"/>
      <c r="ABL37" s="6"/>
      <c r="ABM37" s="6"/>
      <c r="ABN37" s="6"/>
      <c r="ABO37" s="6"/>
      <c r="ABP37" s="6"/>
      <c r="ABQ37" s="6"/>
      <c r="ABR37" s="6"/>
      <c r="ABS37" s="6"/>
      <c r="ABT37" s="6"/>
      <c r="ABU37" s="6"/>
      <c r="ABV37" s="6"/>
      <c r="ABW37" s="6"/>
      <c r="ABX37" s="6"/>
      <c r="ABY37" s="6"/>
      <c r="ABZ37" s="6"/>
      <c r="ACA37" s="6"/>
      <c r="ACB37" s="6"/>
      <c r="ACC37" s="6"/>
      <c r="ACD37" s="6"/>
      <c r="ACE37" s="6"/>
      <c r="ACF37" s="6"/>
      <c r="ACG37" s="6"/>
      <c r="ACH37" s="6"/>
      <c r="ACI37" s="6"/>
      <c r="ACJ37" s="6"/>
      <c r="ACK37" s="6"/>
      <c r="ACL37" s="6"/>
      <c r="ACM37" s="6"/>
      <c r="ACN37" s="6"/>
      <c r="ACO37" s="6"/>
      <c r="ACP37" s="6"/>
      <c r="ACQ37" s="6"/>
      <c r="ACR37" s="6"/>
      <c r="ACS37" s="6"/>
      <c r="ACT37" s="6"/>
      <c r="ACU37" s="6"/>
      <c r="ACV37" s="6"/>
      <c r="ACW37" s="6"/>
      <c r="ACX37" s="6"/>
      <c r="ACY37" s="6"/>
      <c r="ACZ37" s="6"/>
      <c r="ADA37" s="6"/>
      <c r="ADB37" s="6"/>
      <c r="ADC37" s="6"/>
      <c r="ADD37" s="6"/>
      <c r="ADE37" s="6"/>
      <c r="ADF37" s="6"/>
      <c r="ADG37" s="6"/>
      <c r="ADH37" s="6"/>
      <c r="ADI37" s="6"/>
      <c r="ADJ37" s="6"/>
      <c r="ADK37" s="6"/>
      <c r="ADL37" s="6"/>
      <c r="ADM37" s="6"/>
      <c r="ADN37" s="6"/>
      <c r="ADO37" s="6"/>
      <c r="ADP37" s="6"/>
      <c r="ADQ37" s="6"/>
      <c r="ADR37" s="6"/>
      <c r="ADS37" s="6"/>
      <c r="ADT37" s="6"/>
      <c r="ADU37" s="6"/>
      <c r="ADV37" s="6"/>
      <c r="ADW37" s="6"/>
      <c r="ADX37" s="6"/>
      <c r="ADY37" s="6"/>
      <c r="ADZ37" s="6"/>
      <c r="AEA37" s="6"/>
      <c r="AEB37" s="6"/>
      <c r="AEC37" s="6"/>
      <c r="AED37" s="6"/>
      <c r="AEE37" s="6"/>
      <c r="AEF37" s="6"/>
      <c r="AEG37" s="6"/>
      <c r="AEH37" s="6"/>
      <c r="AEI37" s="6"/>
      <c r="AEJ37" s="6"/>
      <c r="AEK37" s="6"/>
      <c r="AEL37" s="6"/>
      <c r="AEM37" s="6"/>
      <c r="AEN37" s="6"/>
      <c r="AEO37" s="6"/>
      <c r="AEP37" s="6"/>
      <c r="AEQ37" s="6"/>
      <c r="AER37" s="6"/>
      <c r="AES37" s="6"/>
      <c r="AET37" s="6"/>
    </row>
    <row r="38" spans="1:826" s="7" customFormat="1" ht="84" customHeight="1" x14ac:dyDescent="0.3">
      <c r="A38" s="73"/>
      <c r="B38" s="28" t="s">
        <v>416</v>
      </c>
      <c r="C38" s="22" t="s">
        <v>11</v>
      </c>
      <c r="D38" s="45" t="s">
        <v>103</v>
      </c>
      <c r="E38" s="45" t="s">
        <v>12</v>
      </c>
      <c r="F38" s="45" t="s">
        <v>13</v>
      </c>
      <c r="G38" s="45">
        <v>1</v>
      </c>
      <c r="H38" s="45" t="s">
        <v>104</v>
      </c>
      <c r="I38" s="69" t="s">
        <v>242</v>
      </c>
      <c r="J38" s="45" t="s">
        <v>14</v>
      </c>
      <c r="K38" s="66" t="s">
        <v>381</v>
      </c>
      <c r="L38" s="70" t="s">
        <v>105</v>
      </c>
      <c r="M38" s="45" t="s">
        <v>101</v>
      </c>
      <c r="N38" s="36" t="s">
        <v>102</v>
      </c>
      <c r="O38" s="45" t="s">
        <v>475</v>
      </c>
      <c r="P38" s="47" t="s">
        <v>476</v>
      </c>
      <c r="Q38" s="46">
        <v>0.33</v>
      </c>
      <c r="R38" s="45" t="s">
        <v>477</v>
      </c>
      <c r="S38" s="45" t="s">
        <v>478</v>
      </c>
      <c r="T38" s="45" t="s">
        <v>479</v>
      </c>
      <c r="U38" s="45" t="s">
        <v>480</v>
      </c>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6"/>
      <c r="KN38" s="6"/>
      <c r="KO38" s="6"/>
      <c r="KP38" s="6"/>
      <c r="KQ38" s="6"/>
      <c r="KR38" s="6"/>
      <c r="KS38" s="6"/>
      <c r="KT38" s="6"/>
      <c r="KU38" s="6"/>
      <c r="KV38" s="6"/>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6"/>
      <c r="MP38" s="6"/>
      <c r="MQ38" s="6"/>
      <c r="MR38" s="6"/>
      <c r="MS38" s="6"/>
      <c r="MT38" s="6"/>
      <c r="MU38" s="6"/>
      <c r="MV38" s="6"/>
      <c r="MW38" s="6"/>
      <c r="MX38" s="6"/>
      <c r="MY38" s="6"/>
      <c r="MZ38" s="6"/>
      <c r="NA38" s="6"/>
      <c r="NB38" s="6"/>
      <c r="NC38" s="6"/>
      <c r="ND38" s="6"/>
      <c r="NE38" s="6"/>
      <c r="NF38" s="6"/>
      <c r="NG38" s="6"/>
      <c r="NH38" s="6"/>
      <c r="NI38" s="6"/>
      <c r="NJ38" s="6"/>
      <c r="NK38" s="6"/>
      <c r="NL38" s="6"/>
      <c r="NM38" s="6"/>
      <c r="NN38" s="6"/>
      <c r="NO38" s="6"/>
      <c r="NP38" s="6"/>
      <c r="NQ38" s="6"/>
      <c r="NR38" s="6"/>
      <c r="NS38" s="6"/>
      <c r="NT38" s="6"/>
      <c r="NU38" s="6"/>
      <c r="NV38" s="6"/>
      <c r="NW38" s="6"/>
      <c r="NX38" s="6"/>
      <c r="NY38" s="6"/>
      <c r="NZ38" s="6"/>
      <c r="OA38" s="6"/>
      <c r="OB38" s="6"/>
      <c r="OC38" s="6"/>
      <c r="OD38" s="6"/>
      <c r="OE38" s="6"/>
      <c r="OF38" s="6"/>
      <c r="OG38" s="6"/>
      <c r="OH38" s="6"/>
      <c r="OI38" s="6"/>
      <c r="OJ38" s="6"/>
      <c r="OK38" s="6"/>
      <c r="OL38" s="6"/>
      <c r="OM38" s="6"/>
      <c r="ON38" s="6"/>
      <c r="OO38" s="6"/>
      <c r="OP38" s="6"/>
      <c r="OQ38" s="6"/>
      <c r="OR38" s="6"/>
      <c r="OS38" s="6"/>
      <c r="OT38" s="6"/>
      <c r="OU38" s="6"/>
      <c r="OV38" s="6"/>
      <c r="OW38" s="6"/>
      <c r="OX38" s="6"/>
      <c r="OY38" s="6"/>
      <c r="OZ38" s="6"/>
      <c r="PA38" s="6"/>
      <c r="PB38" s="6"/>
      <c r="PC38" s="6"/>
      <c r="PD38" s="6"/>
      <c r="PE38" s="6"/>
      <c r="PF38" s="6"/>
      <c r="PG38" s="6"/>
      <c r="PH38" s="6"/>
      <c r="PI38" s="6"/>
      <c r="PJ38" s="6"/>
      <c r="PK38" s="6"/>
      <c r="PL38" s="6"/>
      <c r="PM38" s="6"/>
      <c r="PN38" s="6"/>
      <c r="PO38" s="6"/>
      <c r="PP38" s="6"/>
      <c r="PQ38" s="6"/>
      <c r="PR38" s="6"/>
      <c r="PS38" s="6"/>
      <c r="PT38" s="6"/>
      <c r="PU38" s="6"/>
      <c r="PV38" s="6"/>
      <c r="PW38" s="6"/>
      <c r="PX38" s="6"/>
      <c r="PY38" s="6"/>
      <c r="PZ38" s="6"/>
      <c r="QA38" s="6"/>
      <c r="QB38" s="6"/>
      <c r="QC38" s="6"/>
      <c r="QD38" s="6"/>
      <c r="QE38" s="6"/>
      <c r="QF38" s="6"/>
      <c r="QG38" s="6"/>
      <c r="QH38" s="6"/>
      <c r="QI38" s="6"/>
      <c r="QJ38" s="6"/>
      <c r="QK38" s="6"/>
      <c r="QL38" s="6"/>
      <c r="QM38" s="6"/>
      <c r="QN38" s="6"/>
      <c r="QO38" s="6"/>
      <c r="QP38" s="6"/>
      <c r="QQ38" s="6"/>
      <c r="QR38" s="6"/>
      <c r="QS38" s="6"/>
      <c r="QT38" s="6"/>
      <c r="QU38" s="6"/>
      <c r="QV38" s="6"/>
      <c r="QW38" s="6"/>
      <c r="QX38" s="6"/>
      <c r="QY38" s="6"/>
      <c r="QZ38" s="6"/>
      <c r="RA38" s="6"/>
      <c r="RB38" s="6"/>
      <c r="RC38" s="6"/>
      <c r="RD38" s="6"/>
      <c r="RE38" s="6"/>
      <c r="RF38" s="6"/>
      <c r="RG38" s="6"/>
      <c r="RH38" s="6"/>
      <c r="RI38" s="6"/>
      <c r="RJ38" s="6"/>
      <c r="RK38" s="6"/>
      <c r="RL38" s="6"/>
      <c r="RM38" s="6"/>
      <c r="RN38" s="6"/>
      <c r="RO38" s="6"/>
      <c r="RP38" s="6"/>
      <c r="RQ38" s="6"/>
      <c r="RR38" s="6"/>
      <c r="RS38" s="6"/>
      <c r="RT38" s="6"/>
      <c r="RU38" s="6"/>
      <c r="RV38" s="6"/>
      <c r="RW38" s="6"/>
      <c r="RX38" s="6"/>
      <c r="RY38" s="6"/>
      <c r="RZ38" s="6"/>
      <c r="SA38" s="6"/>
      <c r="SB38" s="6"/>
      <c r="SC38" s="6"/>
      <c r="SD38" s="6"/>
      <c r="SE38" s="6"/>
      <c r="SF38" s="6"/>
      <c r="SG38" s="6"/>
      <c r="SH38" s="6"/>
      <c r="SI38" s="6"/>
      <c r="SJ38" s="6"/>
      <c r="SK38" s="6"/>
      <c r="SL38" s="6"/>
      <c r="SM38" s="6"/>
      <c r="SN38" s="6"/>
      <c r="SO38" s="6"/>
      <c r="SP38" s="6"/>
      <c r="SQ38" s="6"/>
      <c r="SR38" s="6"/>
      <c r="SS38" s="6"/>
      <c r="ST38" s="6"/>
      <c r="SU38" s="6"/>
      <c r="SV38" s="6"/>
      <c r="SW38" s="6"/>
      <c r="SX38" s="6"/>
      <c r="SY38" s="6"/>
      <c r="SZ38" s="6"/>
      <c r="TA38" s="6"/>
      <c r="TB38" s="6"/>
      <c r="TC38" s="6"/>
      <c r="TD38" s="6"/>
      <c r="TE38" s="6"/>
      <c r="TF38" s="6"/>
      <c r="TG38" s="6"/>
      <c r="TH38" s="6"/>
      <c r="TI38" s="6"/>
      <c r="TJ38" s="6"/>
      <c r="TK38" s="6"/>
      <c r="TL38" s="6"/>
      <c r="TM38" s="6"/>
      <c r="TN38" s="6"/>
      <c r="TO38" s="6"/>
      <c r="TP38" s="6"/>
      <c r="TQ38" s="6"/>
      <c r="TR38" s="6"/>
      <c r="TS38" s="6"/>
      <c r="TT38" s="6"/>
      <c r="TU38" s="6"/>
      <c r="TV38" s="6"/>
      <c r="TW38" s="6"/>
      <c r="TX38" s="6"/>
      <c r="TY38" s="6"/>
      <c r="TZ38" s="6"/>
      <c r="UA38" s="6"/>
      <c r="UB38" s="6"/>
      <c r="UC38" s="6"/>
      <c r="UD38" s="6"/>
      <c r="UE38" s="6"/>
      <c r="UF38" s="6"/>
      <c r="UG38" s="6"/>
      <c r="UH38" s="6"/>
      <c r="UI38" s="6"/>
      <c r="UJ38" s="6"/>
      <c r="UK38" s="6"/>
      <c r="UL38" s="6"/>
      <c r="UM38" s="6"/>
      <c r="UN38" s="6"/>
      <c r="UO38" s="6"/>
      <c r="UP38" s="6"/>
      <c r="UQ38" s="6"/>
      <c r="UR38" s="6"/>
      <c r="US38" s="6"/>
      <c r="UT38" s="6"/>
      <c r="UU38" s="6"/>
      <c r="UV38" s="6"/>
      <c r="UW38" s="6"/>
      <c r="UX38" s="6"/>
      <c r="UY38" s="6"/>
      <c r="UZ38" s="6"/>
      <c r="VA38" s="6"/>
      <c r="VB38" s="6"/>
      <c r="VC38" s="6"/>
      <c r="VD38" s="6"/>
      <c r="VE38" s="6"/>
      <c r="VF38" s="6"/>
      <c r="VG38" s="6"/>
      <c r="VH38" s="6"/>
      <c r="VI38" s="6"/>
      <c r="VJ38" s="6"/>
      <c r="VK38" s="6"/>
      <c r="VL38" s="6"/>
      <c r="VM38" s="6"/>
      <c r="VN38" s="6"/>
      <c r="VO38" s="6"/>
      <c r="VP38" s="6"/>
      <c r="VQ38" s="6"/>
      <c r="VR38" s="6"/>
      <c r="VS38" s="6"/>
      <c r="VT38" s="6"/>
      <c r="VU38" s="6"/>
      <c r="VV38" s="6"/>
      <c r="VW38" s="6"/>
      <c r="VX38" s="6"/>
      <c r="VY38" s="6"/>
      <c r="VZ38" s="6"/>
      <c r="WA38" s="6"/>
      <c r="WB38" s="6"/>
      <c r="WC38" s="6"/>
      <c r="WD38" s="6"/>
      <c r="WE38" s="6"/>
      <c r="WF38" s="6"/>
      <c r="WG38" s="6"/>
      <c r="WH38" s="6"/>
      <c r="WI38" s="6"/>
      <c r="WJ38" s="6"/>
      <c r="WK38" s="6"/>
      <c r="WL38" s="6"/>
      <c r="WM38" s="6"/>
      <c r="WN38" s="6"/>
      <c r="WO38" s="6"/>
      <c r="WP38" s="6"/>
      <c r="WQ38" s="6"/>
      <c r="WR38" s="6"/>
      <c r="WS38" s="6"/>
      <c r="WT38" s="6"/>
      <c r="WU38" s="6"/>
      <c r="WV38" s="6"/>
      <c r="WW38" s="6"/>
      <c r="WX38" s="6"/>
      <c r="WY38" s="6"/>
      <c r="WZ38" s="6"/>
      <c r="XA38" s="6"/>
      <c r="XB38" s="6"/>
      <c r="XC38" s="6"/>
      <c r="XD38" s="6"/>
      <c r="XE38" s="6"/>
      <c r="XF38" s="6"/>
      <c r="XG38" s="6"/>
      <c r="XH38" s="6"/>
      <c r="XI38" s="6"/>
      <c r="XJ38" s="6"/>
      <c r="XK38" s="6"/>
      <c r="XL38" s="6"/>
      <c r="XM38" s="6"/>
      <c r="XN38" s="6"/>
      <c r="XO38" s="6"/>
      <c r="XP38" s="6"/>
      <c r="XQ38" s="6"/>
      <c r="XR38" s="6"/>
      <c r="XS38" s="6"/>
      <c r="XT38" s="6"/>
      <c r="XU38" s="6"/>
      <c r="XV38" s="6"/>
      <c r="XW38" s="6"/>
      <c r="XX38" s="6"/>
      <c r="XY38" s="6"/>
      <c r="XZ38" s="6"/>
      <c r="YA38" s="6"/>
      <c r="YB38" s="6"/>
      <c r="YC38" s="6"/>
      <c r="YD38" s="6"/>
      <c r="YE38" s="6"/>
      <c r="YF38" s="6"/>
      <c r="YG38" s="6"/>
      <c r="YH38" s="6"/>
      <c r="YI38" s="6"/>
      <c r="YJ38" s="6"/>
      <c r="YK38" s="6"/>
      <c r="YL38" s="6"/>
      <c r="YM38" s="6"/>
      <c r="YN38" s="6"/>
      <c r="YO38" s="6"/>
      <c r="YP38" s="6"/>
      <c r="YQ38" s="6"/>
      <c r="YR38" s="6"/>
      <c r="YS38" s="6"/>
      <c r="YT38" s="6"/>
      <c r="YU38" s="6"/>
      <c r="YV38" s="6"/>
      <c r="YW38" s="6"/>
      <c r="YX38" s="6"/>
      <c r="YY38" s="6"/>
      <c r="YZ38" s="6"/>
      <c r="ZA38" s="6"/>
      <c r="ZB38" s="6"/>
      <c r="ZC38" s="6"/>
      <c r="ZD38" s="6"/>
      <c r="ZE38" s="6"/>
      <c r="ZF38" s="6"/>
      <c r="ZG38" s="6"/>
      <c r="ZH38" s="6"/>
      <c r="ZI38" s="6"/>
      <c r="ZJ38" s="6"/>
      <c r="ZK38" s="6"/>
      <c r="ZL38" s="6"/>
      <c r="ZM38" s="6"/>
      <c r="ZN38" s="6"/>
      <c r="ZO38" s="6"/>
      <c r="ZP38" s="6"/>
      <c r="ZQ38" s="6"/>
      <c r="ZR38" s="6"/>
      <c r="ZS38" s="6"/>
      <c r="ZT38" s="6"/>
      <c r="ZU38" s="6"/>
      <c r="ZV38" s="6"/>
      <c r="ZW38" s="6"/>
      <c r="ZX38" s="6"/>
      <c r="ZY38" s="6"/>
      <c r="ZZ38" s="6"/>
      <c r="AAA38" s="6"/>
      <c r="AAB38" s="6"/>
      <c r="AAC38" s="6"/>
      <c r="AAD38" s="6"/>
      <c r="AAE38" s="6"/>
      <c r="AAF38" s="6"/>
      <c r="AAG38" s="6"/>
      <c r="AAH38" s="6"/>
      <c r="AAI38" s="6"/>
      <c r="AAJ38" s="6"/>
      <c r="AAK38" s="6"/>
      <c r="AAL38" s="6"/>
      <c r="AAM38" s="6"/>
      <c r="AAN38" s="6"/>
      <c r="AAO38" s="6"/>
      <c r="AAP38" s="6"/>
      <c r="AAQ38" s="6"/>
      <c r="AAR38" s="6"/>
      <c r="AAS38" s="6"/>
      <c r="AAT38" s="6"/>
      <c r="AAU38" s="6"/>
      <c r="AAV38" s="6"/>
      <c r="AAW38" s="6"/>
      <c r="AAX38" s="6"/>
      <c r="AAY38" s="6"/>
      <c r="AAZ38" s="6"/>
      <c r="ABA38" s="6"/>
      <c r="ABB38" s="6"/>
      <c r="ABC38" s="6"/>
      <c r="ABD38" s="6"/>
      <c r="ABE38" s="6"/>
      <c r="ABF38" s="6"/>
      <c r="ABG38" s="6"/>
      <c r="ABH38" s="6"/>
      <c r="ABI38" s="6"/>
      <c r="ABJ38" s="6"/>
      <c r="ABK38" s="6"/>
      <c r="ABL38" s="6"/>
      <c r="ABM38" s="6"/>
      <c r="ABN38" s="6"/>
      <c r="ABO38" s="6"/>
      <c r="ABP38" s="6"/>
      <c r="ABQ38" s="6"/>
      <c r="ABR38" s="6"/>
      <c r="ABS38" s="6"/>
      <c r="ABT38" s="6"/>
      <c r="ABU38" s="6"/>
      <c r="ABV38" s="6"/>
      <c r="ABW38" s="6"/>
      <c r="ABX38" s="6"/>
      <c r="ABY38" s="6"/>
      <c r="ABZ38" s="6"/>
      <c r="ACA38" s="6"/>
      <c r="ACB38" s="6"/>
      <c r="ACC38" s="6"/>
      <c r="ACD38" s="6"/>
      <c r="ACE38" s="6"/>
      <c r="ACF38" s="6"/>
      <c r="ACG38" s="6"/>
      <c r="ACH38" s="6"/>
      <c r="ACI38" s="6"/>
      <c r="ACJ38" s="6"/>
      <c r="ACK38" s="6"/>
      <c r="ACL38" s="6"/>
      <c r="ACM38" s="6"/>
      <c r="ACN38" s="6"/>
      <c r="ACO38" s="6"/>
      <c r="ACP38" s="6"/>
      <c r="ACQ38" s="6"/>
      <c r="ACR38" s="6"/>
      <c r="ACS38" s="6"/>
      <c r="ACT38" s="6"/>
      <c r="ACU38" s="6"/>
      <c r="ACV38" s="6"/>
      <c r="ACW38" s="6"/>
      <c r="ACX38" s="6"/>
      <c r="ACY38" s="6"/>
      <c r="ACZ38" s="6"/>
      <c r="ADA38" s="6"/>
      <c r="ADB38" s="6"/>
      <c r="ADC38" s="6"/>
      <c r="ADD38" s="6"/>
      <c r="ADE38" s="6"/>
      <c r="ADF38" s="6"/>
      <c r="ADG38" s="6"/>
      <c r="ADH38" s="6"/>
      <c r="ADI38" s="6"/>
      <c r="ADJ38" s="6"/>
      <c r="ADK38" s="6"/>
      <c r="ADL38" s="6"/>
      <c r="ADM38" s="6"/>
      <c r="ADN38" s="6"/>
      <c r="ADO38" s="6"/>
      <c r="ADP38" s="6"/>
      <c r="ADQ38" s="6"/>
      <c r="ADR38" s="6"/>
      <c r="ADS38" s="6"/>
      <c r="ADT38" s="6"/>
      <c r="ADU38" s="6"/>
      <c r="ADV38" s="6"/>
      <c r="ADW38" s="6"/>
      <c r="ADX38" s="6"/>
      <c r="ADY38" s="6"/>
      <c r="ADZ38" s="6"/>
      <c r="AEA38" s="6"/>
      <c r="AEB38" s="6"/>
      <c r="AEC38" s="6"/>
      <c r="AED38" s="6"/>
      <c r="AEE38" s="6"/>
      <c r="AEF38" s="6"/>
      <c r="AEG38" s="6"/>
      <c r="AEH38" s="6"/>
      <c r="AEI38" s="6"/>
      <c r="AEJ38" s="6"/>
      <c r="AEK38" s="6"/>
      <c r="AEL38" s="6"/>
      <c r="AEM38" s="6"/>
      <c r="AEN38" s="6"/>
      <c r="AEO38" s="6"/>
      <c r="AEP38" s="6"/>
      <c r="AEQ38" s="6"/>
      <c r="AER38" s="6"/>
      <c r="AES38" s="6"/>
      <c r="AET38" s="6"/>
    </row>
    <row r="39" spans="1:826" s="7" customFormat="1" ht="85.5" customHeight="1" x14ac:dyDescent="0.3">
      <c r="A39" s="73"/>
      <c r="B39" s="28" t="s">
        <v>106</v>
      </c>
      <c r="C39" s="22" t="s">
        <v>107</v>
      </c>
      <c r="D39" s="45" t="s">
        <v>108</v>
      </c>
      <c r="E39" s="45" t="s">
        <v>20</v>
      </c>
      <c r="F39" s="25" t="s">
        <v>34</v>
      </c>
      <c r="G39" s="25">
        <v>1</v>
      </c>
      <c r="H39" s="45" t="s">
        <v>109</v>
      </c>
      <c r="I39" s="26" t="s">
        <v>417</v>
      </c>
      <c r="J39" s="45" t="s">
        <v>335</v>
      </c>
      <c r="K39" s="66" t="s">
        <v>377</v>
      </c>
      <c r="L39" s="70" t="s">
        <v>207</v>
      </c>
      <c r="M39" s="45" t="s">
        <v>101</v>
      </c>
      <c r="N39" s="36" t="s">
        <v>102</v>
      </c>
      <c r="O39" s="45" t="s">
        <v>481</v>
      </c>
      <c r="P39" s="45" t="s">
        <v>482</v>
      </c>
      <c r="Q39" s="46">
        <v>1</v>
      </c>
      <c r="R39" s="47" t="s">
        <v>483</v>
      </c>
      <c r="S39" s="45" t="s">
        <v>484</v>
      </c>
      <c r="T39" s="45" t="s">
        <v>479</v>
      </c>
      <c r="U39" s="45" t="s">
        <v>480</v>
      </c>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6"/>
      <c r="KN39" s="6"/>
      <c r="KO39" s="6"/>
      <c r="KP39" s="6"/>
      <c r="KQ39" s="6"/>
      <c r="KR39" s="6"/>
      <c r="KS39" s="6"/>
      <c r="KT39" s="6"/>
      <c r="KU39" s="6"/>
      <c r="KV39" s="6"/>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6"/>
      <c r="MP39" s="6"/>
      <c r="MQ39" s="6"/>
      <c r="MR39" s="6"/>
      <c r="MS39" s="6"/>
      <c r="MT39" s="6"/>
      <c r="MU39" s="6"/>
      <c r="MV39" s="6"/>
      <c r="MW39" s="6"/>
      <c r="MX39" s="6"/>
      <c r="MY39" s="6"/>
      <c r="MZ39" s="6"/>
      <c r="NA39" s="6"/>
      <c r="NB39" s="6"/>
      <c r="NC39" s="6"/>
      <c r="ND39" s="6"/>
      <c r="NE39" s="6"/>
      <c r="NF39" s="6"/>
      <c r="NG39" s="6"/>
      <c r="NH39" s="6"/>
      <c r="NI39" s="6"/>
      <c r="NJ39" s="6"/>
      <c r="NK39" s="6"/>
      <c r="NL39" s="6"/>
      <c r="NM39" s="6"/>
      <c r="NN39" s="6"/>
      <c r="NO39" s="6"/>
      <c r="NP39" s="6"/>
      <c r="NQ39" s="6"/>
      <c r="NR39" s="6"/>
      <c r="NS39" s="6"/>
      <c r="NT39" s="6"/>
      <c r="NU39" s="6"/>
      <c r="NV39" s="6"/>
      <c r="NW39" s="6"/>
      <c r="NX39" s="6"/>
      <c r="NY39" s="6"/>
      <c r="NZ39" s="6"/>
      <c r="OA39" s="6"/>
      <c r="OB39" s="6"/>
      <c r="OC39" s="6"/>
      <c r="OD39" s="6"/>
      <c r="OE39" s="6"/>
      <c r="OF39" s="6"/>
      <c r="OG39" s="6"/>
      <c r="OH39" s="6"/>
      <c r="OI39" s="6"/>
      <c r="OJ39" s="6"/>
      <c r="OK39" s="6"/>
      <c r="OL39" s="6"/>
      <c r="OM39" s="6"/>
      <c r="ON39" s="6"/>
      <c r="OO39" s="6"/>
      <c r="OP39" s="6"/>
      <c r="OQ39" s="6"/>
      <c r="OR39" s="6"/>
      <c r="OS39" s="6"/>
      <c r="OT39" s="6"/>
      <c r="OU39" s="6"/>
      <c r="OV39" s="6"/>
      <c r="OW39" s="6"/>
      <c r="OX39" s="6"/>
      <c r="OY39" s="6"/>
      <c r="OZ39" s="6"/>
      <c r="PA39" s="6"/>
      <c r="PB39" s="6"/>
      <c r="PC39" s="6"/>
      <c r="PD39" s="6"/>
      <c r="PE39" s="6"/>
      <c r="PF39" s="6"/>
      <c r="PG39" s="6"/>
      <c r="PH39" s="6"/>
      <c r="PI39" s="6"/>
      <c r="PJ39" s="6"/>
      <c r="PK39" s="6"/>
      <c r="PL39" s="6"/>
      <c r="PM39" s="6"/>
      <c r="PN39" s="6"/>
      <c r="PO39" s="6"/>
      <c r="PP39" s="6"/>
      <c r="PQ39" s="6"/>
      <c r="PR39" s="6"/>
      <c r="PS39" s="6"/>
      <c r="PT39" s="6"/>
      <c r="PU39" s="6"/>
      <c r="PV39" s="6"/>
      <c r="PW39" s="6"/>
      <c r="PX39" s="6"/>
      <c r="PY39" s="6"/>
      <c r="PZ39" s="6"/>
      <c r="QA39" s="6"/>
      <c r="QB39" s="6"/>
      <c r="QC39" s="6"/>
      <c r="QD39" s="6"/>
      <c r="QE39" s="6"/>
      <c r="QF39" s="6"/>
      <c r="QG39" s="6"/>
      <c r="QH39" s="6"/>
      <c r="QI39" s="6"/>
      <c r="QJ39" s="6"/>
      <c r="QK39" s="6"/>
      <c r="QL39" s="6"/>
      <c r="QM39" s="6"/>
      <c r="QN39" s="6"/>
      <c r="QO39" s="6"/>
      <c r="QP39" s="6"/>
      <c r="QQ39" s="6"/>
      <c r="QR39" s="6"/>
      <c r="QS39" s="6"/>
      <c r="QT39" s="6"/>
      <c r="QU39" s="6"/>
      <c r="QV39" s="6"/>
      <c r="QW39" s="6"/>
      <c r="QX39" s="6"/>
      <c r="QY39" s="6"/>
      <c r="QZ39" s="6"/>
      <c r="RA39" s="6"/>
      <c r="RB39" s="6"/>
      <c r="RC39" s="6"/>
      <c r="RD39" s="6"/>
      <c r="RE39" s="6"/>
      <c r="RF39" s="6"/>
      <c r="RG39" s="6"/>
      <c r="RH39" s="6"/>
      <c r="RI39" s="6"/>
      <c r="RJ39" s="6"/>
      <c r="RK39" s="6"/>
      <c r="RL39" s="6"/>
      <c r="RM39" s="6"/>
      <c r="RN39" s="6"/>
      <c r="RO39" s="6"/>
      <c r="RP39" s="6"/>
      <c r="RQ39" s="6"/>
      <c r="RR39" s="6"/>
      <c r="RS39" s="6"/>
      <c r="RT39" s="6"/>
      <c r="RU39" s="6"/>
      <c r="RV39" s="6"/>
      <c r="RW39" s="6"/>
      <c r="RX39" s="6"/>
      <c r="RY39" s="6"/>
      <c r="RZ39" s="6"/>
      <c r="SA39" s="6"/>
      <c r="SB39" s="6"/>
      <c r="SC39" s="6"/>
      <c r="SD39" s="6"/>
      <c r="SE39" s="6"/>
      <c r="SF39" s="6"/>
      <c r="SG39" s="6"/>
      <c r="SH39" s="6"/>
      <c r="SI39" s="6"/>
      <c r="SJ39" s="6"/>
      <c r="SK39" s="6"/>
      <c r="SL39" s="6"/>
      <c r="SM39" s="6"/>
      <c r="SN39" s="6"/>
      <c r="SO39" s="6"/>
      <c r="SP39" s="6"/>
      <c r="SQ39" s="6"/>
      <c r="SR39" s="6"/>
      <c r="SS39" s="6"/>
      <c r="ST39" s="6"/>
      <c r="SU39" s="6"/>
      <c r="SV39" s="6"/>
      <c r="SW39" s="6"/>
      <c r="SX39" s="6"/>
      <c r="SY39" s="6"/>
      <c r="SZ39" s="6"/>
      <c r="TA39" s="6"/>
      <c r="TB39" s="6"/>
      <c r="TC39" s="6"/>
      <c r="TD39" s="6"/>
      <c r="TE39" s="6"/>
      <c r="TF39" s="6"/>
      <c r="TG39" s="6"/>
      <c r="TH39" s="6"/>
      <c r="TI39" s="6"/>
      <c r="TJ39" s="6"/>
      <c r="TK39" s="6"/>
      <c r="TL39" s="6"/>
      <c r="TM39" s="6"/>
      <c r="TN39" s="6"/>
      <c r="TO39" s="6"/>
      <c r="TP39" s="6"/>
      <c r="TQ39" s="6"/>
      <c r="TR39" s="6"/>
      <c r="TS39" s="6"/>
      <c r="TT39" s="6"/>
      <c r="TU39" s="6"/>
      <c r="TV39" s="6"/>
      <c r="TW39" s="6"/>
      <c r="TX39" s="6"/>
      <c r="TY39" s="6"/>
      <c r="TZ39" s="6"/>
      <c r="UA39" s="6"/>
      <c r="UB39" s="6"/>
      <c r="UC39" s="6"/>
      <c r="UD39" s="6"/>
      <c r="UE39" s="6"/>
      <c r="UF39" s="6"/>
      <c r="UG39" s="6"/>
      <c r="UH39" s="6"/>
      <c r="UI39" s="6"/>
      <c r="UJ39" s="6"/>
      <c r="UK39" s="6"/>
      <c r="UL39" s="6"/>
      <c r="UM39" s="6"/>
      <c r="UN39" s="6"/>
      <c r="UO39" s="6"/>
      <c r="UP39" s="6"/>
      <c r="UQ39" s="6"/>
      <c r="UR39" s="6"/>
      <c r="US39" s="6"/>
      <c r="UT39" s="6"/>
      <c r="UU39" s="6"/>
      <c r="UV39" s="6"/>
      <c r="UW39" s="6"/>
      <c r="UX39" s="6"/>
      <c r="UY39" s="6"/>
      <c r="UZ39" s="6"/>
      <c r="VA39" s="6"/>
      <c r="VB39" s="6"/>
      <c r="VC39" s="6"/>
      <c r="VD39" s="6"/>
      <c r="VE39" s="6"/>
      <c r="VF39" s="6"/>
      <c r="VG39" s="6"/>
      <c r="VH39" s="6"/>
      <c r="VI39" s="6"/>
      <c r="VJ39" s="6"/>
      <c r="VK39" s="6"/>
      <c r="VL39" s="6"/>
      <c r="VM39" s="6"/>
      <c r="VN39" s="6"/>
      <c r="VO39" s="6"/>
      <c r="VP39" s="6"/>
      <c r="VQ39" s="6"/>
      <c r="VR39" s="6"/>
      <c r="VS39" s="6"/>
      <c r="VT39" s="6"/>
      <c r="VU39" s="6"/>
      <c r="VV39" s="6"/>
      <c r="VW39" s="6"/>
      <c r="VX39" s="6"/>
      <c r="VY39" s="6"/>
      <c r="VZ39" s="6"/>
      <c r="WA39" s="6"/>
      <c r="WB39" s="6"/>
      <c r="WC39" s="6"/>
      <c r="WD39" s="6"/>
      <c r="WE39" s="6"/>
      <c r="WF39" s="6"/>
      <c r="WG39" s="6"/>
      <c r="WH39" s="6"/>
      <c r="WI39" s="6"/>
      <c r="WJ39" s="6"/>
      <c r="WK39" s="6"/>
      <c r="WL39" s="6"/>
      <c r="WM39" s="6"/>
      <c r="WN39" s="6"/>
      <c r="WO39" s="6"/>
      <c r="WP39" s="6"/>
      <c r="WQ39" s="6"/>
      <c r="WR39" s="6"/>
      <c r="WS39" s="6"/>
      <c r="WT39" s="6"/>
      <c r="WU39" s="6"/>
      <c r="WV39" s="6"/>
      <c r="WW39" s="6"/>
      <c r="WX39" s="6"/>
      <c r="WY39" s="6"/>
      <c r="WZ39" s="6"/>
      <c r="XA39" s="6"/>
      <c r="XB39" s="6"/>
      <c r="XC39" s="6"/>
      <c r="XD39" s="6"/>
      <c r="XE39" s="6"/>
      <c r="XF39" s="6"/>
      <c r="XG39" s="6"/>
      <c r="XH39" s="6"/>
      <c r="XI39" s="6"/>
      <c r="XJ39" s="6"/>
      <c r="XK39" s="6"/>
      <c r="XL39" s="6"/>
      <c r="XM39" s="6"/>
      <c r="XN39" s="6"/>
      <c r="XO39" s="6"/>
      <c r="XP39" s="6"/>
      <c r="XQ39" s="6"/>
      <c r="XR39" s="6"/>
      <c r="XS39" s="6"/>
      <c r="XT39" s="6"/>
      <c r="XU39" s="6"/>
      <c r="XV39" s="6"/>
      <c r="XW39" s="6"/>
      <c r="XX39" s="6"/>
      <c r="XY39" s="6"/>
      <c r="XZ39" s="6"/>
      <c r="YA39" s="6"/>
      <c r="YB39" s="6"/>
      <c r="YC39" s="6"/>
      <c r="YD39" s="6"/>
      <c r="YE39" s="6"/>
      <c r="YF39" s="6"/>
      <c r="YG39" s="6"/>
      <c r="YH39" s="6"/>
      <c r="YI39" s="6"/>
      <c r="YJ39" s="6"/>
      <c r="YK39" s="6"/>
      <c r="YL39" s="6"/>
      <c r="YM39" s="6"/>
      <c r="YN39" s="6"/>
      <c r="YO39" s="6"/>
      <c r="YP39" s="6"/>
      <c r="YQ39" s="6"/>
      <c r="YR39" s="6"/>
      <c r="YS39" s="6"/>
      <c r="YT39" s="6"/>
      <c r="YU39" s="6"/>
      <c r="YV39" s="6"/>
      <c r="YW39" s="6"/>
      <c r="YX39" s="6"/>
      <c r="YY39" s="6"/>
      <c r="YZ39" s="6"/>
      <c r="ZA39" s="6"/>
      <c r="ZB39" s="6"/>
      <c r="ZC39" s="6"/>
      <c r="ZD39" s="6"/>
      <c r="ZE39" s="6"/>
      <c r="ZF39" s="6"/>
      <c r="ZG39" s="6"/>
      <c r="ZH39" s="6"/>
      <c r="ZI39" s="6"/>
      <c r="ZJ39" s="6"/>
      <c r="ZK39" s="6"/>
      <c r="ZL39" s="6"/>
      <c r="ZM39" s="6"/>
      <c r="ZN39" s="6"/>
      <c r="ZO39" s="6"/>
      <c r="ZP39" s="6"/>
      <c r="ZQ39" s="6"/>
      <c r="ZR39" s="6"/>
      <c r="ZS39" s="6"/>
      <c r="ZT39" s="6"/>
      <c r="ZU39" s="6"/>
      <c r="ZV39" s="6"/>
      <c r="ZW39" s="6"/>
      <c r="ZX39" s="6"/>
      <c r="ZY39" s="6"/>
      <c r="ZZ39" s="6"/>
      <c r="AAA39" s="6"/>
      <c r="AAB39" s="6"/>
      <c r="AAC39" s="6"/>
      <c r="AAD39" s="6"/>
      <c r="AAE39" s="6"/>
      <c r="AAF39" s="6"/>
      <c r="AAG39" s="6"/>
      <c r="AAH39" s="6"/>
      <c r="AAI39" s="6"/>
      <c r="AAJ39" s="6"/>
      <c r="AAK39" s="6"/>
      <c r="AAL39" s="6"/>
      <c r="AAM39" s="6"/>
      <c r="AAN39" s="6"/>
      <c r="AAO39" s="6"/>
      <c r="AAP39" s="6"/>
      <c r="AAQ39" s="6"/>
      <c r="AAR39" s="6"/>
      <c r="AAS39" s="6"/>
      <c r="AAT39" s="6"/>
      <c r="AAU39" s="6"/>
      <c r="AAV39" s="6"/>
      <c r="AAW39" s="6"/>
      <c r="AAX39" s="6"/>
      <c r="AAY39" s="6"/>
      <c r="AAZ39" s="6"/>
      <c r="ABA39" s="6"/>
      <c r="ABB39" s="6"/>
      <c r="ABC39" s="6"/>
      <c r="ABD39" s="6"/>
      <c r="ABE39" s="6"/>
      <c r="ABF39" s="6"/>
      <c r="ABG39" s="6"/>
      <c r="ABH39" s="6"/>
      <c r="ABI39" s="6"/>
      <c r="ABJ39" s="6"/>
      <c r="ABK39" s="6"/>
      <c r="ABL39" s="6"/>
      <c r="ABM39" s="6"/>
      <c r="ABN39" s="6"/>
      <c r="ABO39" s="6"/>
      <c r="ABP39" s="6"/>
      <c r="ABQ39" s="6"/>
      <c r="ABR39" s="6"/>
      <c r="ABS39" s="6"/>
      <c r="ABT39" s="6"/>
      <c r="ABU39" s="6"/>
      <c r="ABV39" s="6"/>
      <c r="ABW39" s="6"/>
      <c r="ABX39" s="6"/>
      <c r="ABY39" s="6"/>
      <c r="ABZ39" s="6"/>
      <c r="ACA39" s="6"/>
      <c r="ACB39" s="6"/>
      <c r="ACC39" s="6"/>
      <c r="ACD39" s="6"/>
      <c r="ACE39" s="6"/>
      <c r="ACF39" s="6"/>
      <c r="ACG39" s="6"/>
      <c r="ACH39" s="6"/>
      <c r="ACI39" s="6"/>
      <c r="ACJ39" s="6"/>
      <c r="ACK39" s="6"/>
      <c r="ACL39" s="6"/>
      <c r="ACM39" s="6"/>
      <c r="ACN39" s="6"/>
      <c r="ACO39" s="6"/>
      <c r="ACP39" s="6"/>
      <c r="ACQ39" s="6"/>
      <c r="ACR39" s="6"/>
      <c r="ACS39" s="6"/>
      <c r="ACT39" s="6"/>
      <c r="ACU39" s="6"/>
      <c r="ACV39" s="6"/>
      <c r="ACW39" s="6"/>
      <c r="ACX39" s="6"/>
      <c r="ACY39" s="6"/>
      <c r="ACZ39" s="6"/>
      <c r="ADA39" s="6"/>
      <c r="ADB39" s="6"/>
      <c r="ADC39" s="6"/>
      <c r="ADD39" s="6"/>
      <c r="ADE39" s="6"/>
      <c r="ADF39" s="6"/>
      <c r="ADG39" s="6"/>
      <c r="ADH39" s="6"/>
      <c r="ADI39" s="6"/>
      <c r="ADJ39" s="6"/>
      <c r="ADK39" s="6"/>
      <c r="ADL39" s="6"/>
      <c r="ADM39" s="6"/>
      <c r="ADN39" s="6"/>
      <c r="ADO39" s="6"/>
      <c r="ADP39" s="6"/>
      <c r="ADQ39" s="6"/>
      <c r="ADR39" s="6"/>
      <c r="ADS39" s="6"/>
      <c r="ADT39" s="6"/>
      <c r="ADU39" s="6"/>
      <c r="ADV39" s="6"/>
      <c r="ADW39" s="6"/>
      <c r="ADX39" s="6"/>
      <c r="ADY39" s="6"/>
      <c r="ADZ39" s="6"/>
      <c r="AEA39" s="6"/>
      <c r="AEB39" s="6"/>
      <c r="AEC39" s="6"/>
      <c r="AED39" s="6"/>
      <c r="AEE39" s="6"/>
      <c r="AEF39" s="6"/>
      <c r="AEG39" s="6"/>
      <c r="AEH39" s="6"/>
      <c r="AEI39" s="6"/>
      <c r="AEJ39" s="6"/>
      <c r="AEK39" s="6"/>
      <c r="AEL39" s="6"/>
      <c r="AEM39" s="6"/>
      <c r="AEN39" s="6"/>
      <c r="AEO39" s="6"/>
      <c r="AEP39" s="6"/>
      <c r="AEQ39" s="6"/>
      <c r="AER39" s="6"/>
      <c r="AES39" s="6"/>
      <c r="AET39" s="6"/>
    </row>
    <row r="40" spans="1:826" s="7" customFormat="1" ht="106.5" customHeight="1" x14ac:dyDescent="0.3">
      <c r="A40" s="73"/>
      <c r="B40" s="28" t="s">
        <v>110</v>
      </c>
      <c r="C40" s="22" t="s">
        <v>11</v>
      </c>
      <c r="D40" s="45" t="s">
        <v>108</v>
      </c>
      <c r="E40" s="45" t="s">
        <v>20</v>
      </c>
      <c r="F40" s="25" t="s">
        <v>34</v>
      </c>
      <c r="G40" s="25">
        <v>2</v>
      </c>
      <c r="H40" s="45" t="s">
        <v>109</v>
      </c>
      <c r="I40" s="26" t="s">
        <v>361</v>
      </c>
      <c r="J40" s="45" t="s">
        <v>335</v>
      </c>
      <c r="K40" s="66" t="s">
        <v>376</v>
      </c>
      <c r="L40" s="70" t="s">
        <v>111</v>
      </c>
      <c r="M40" s="45" t="s">
        <v>112</v>
      </c>
      <c r="N40" s="36" t="s">
        <v>102</v>
      </c>
      <c r="O40" s="45" t="s">
        <v>479</v>
      </c>
      <c r="P40" s="45" t="s">
        <v>479</v>
      </c>
      <c r="Q40" s="45" t="s">
        <v>479</v>
      </c>
      <c r="R40" s="45" t="s">
        <v>479</v>
      </c>
      <c r="S40" s="45" t="s">
        <v>479</v>
      </c>
      <c r="T40" s="45" t="s">
        <v>479</v>
      </c>
      <c r="U40" s="45" t="s">
        <v>485</v>
      </c>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6"/>
      <c r="NC40" s="6"/>
      <c r="ND40" s="6"/>
      <c r="NE40" s="6"/>
      <c r="NF40" s="6"/>
      <c r="NG40" s="6"/>
      <c r="NH40" s="6"/>
      <c r="NI40" s="6"/>
      <c r="NJ40" s="6"/>
      <c r="NK40" s="6"/>
      <c r="NL40" s="6"/>
      <c r="NM40" s="6"/>
      <c r="NN40" s="6"/>
      <c r="NO40" s="6"/>
      <c r="NP40" s="6"/>
      <c r="NQ40" s="6"/>
      <c r="NR40" s="6"/>
      <c r="NS40" s="6"/>
      <c r="NT40" s="6"/>
      <c r="NU40" s="6"/>
      <c r="NV40" s="6"/>
      <c r="NW40" s="6"/>
      <c r="NX40" s="6"/>
      <c r="NY40" s="6"/>
      <c r="NZ40" s="6"/>
      <c r="OA40" s="6"/>
      <c r="OB40" s="6"/>
      <c r="OC40" s="6"/>
      <c r="OD40" s="6"/>
      <c r="OE40" s="6"/>
      <c r="OF40" s="6"/>
      <c r="OG40" s="6"/>
      <c r="OH40" s="6"/>
      <c r="OI40" s="6"/>
      <c r="OJ40" s="6"/>
      <c r="OK40" s="6"/>
      <c r="OL40" s="6"/>
      <c r="OM40" s="6"/>
      <c r="ON40" s="6"/>
      <c r="OO40" s="6"/>
      <c r="OP40" s="6"/>
      <c r="OQ40" s="6"/>
      <c r="OR40" s="6"/>
      <c r="OS40" s="6"/>
      <c r="OT40" s="6"/>
      <c r="OU40" s="6"/>
      <c r="OV40" s="6"/>
      <c r="OW40" s="6"/>
      <c r="OX40" s="6"/>
      <c r="OY40" s="6"/>
      <c r="OZ40" s="6"/>
      <c r="PA40" s="6"/>
      <c r="PB40" s="6"/>
      <c r="PC40" s="6"/>
      <c r="PD40" s="6"/>
      <c r="PE40" s="6"/>
      <c r="PF40" s="6"/>
      <c r="PG40" s="6"/>
      <c r="PH40" s="6"/>
      <c r="PI40" s="6"/>
      <c r="PJ40" s="6"/>
      <c r="PK40" s="6"/>
      <c r="PL40" s="6"/>
      <c r="PM40" s="6"/>
      <c r="PN40" s="6"/>
      <c r="PO40" s="6"/>
      <c r="PP40" s="6"/>
      <c r="PQ40" s="6"/>
      <c r="PR40" s="6"/>
      <c r="PS40" s="6"/>
      <c r="PT40" s="6"/>
      <c r="PU40" s="6"/>
      <c r="PV40" s="6"/>
      <c r="PW40" s="6"/>
      <c r="PX40" s="6"/>
      <c r="PY40" s="6"/>
      <c r="PZ40" s="6"/>
      <c r="QA40" s="6"/>
      <c r="QB40" s="6"/>
      <c r="QC40" s="6"/>
      <c r="QD40" s="6"/>
      <c r="QE40" s="6"/>
      <c r="QF40" s="6"/>
      <c r="QG40" s="6"/>
      <c r="QH40" s="6"/>
      <c r="QI40" s="6"/>
      <c r="QJ40" s="6"/>
      <c r="QK40" s="6"/>
      <c r="QL40" s="6"/>
      <c r="QM40" s="6"/>
      <c r="QN40" s="6"/>
      <c r="QO40" s="6"/>
      <c r="QP40" s="6"/>
      <c r="QQ40" s="6"/>
      <c r="QR40" s="6"/>
      <c r="QS40" s="6"/>
      <c r="QT40" s="6"/>
      <c r="QU40" s="6"/>
      <c r="QV40" s="6"/>
      <c r="QW40" s="6"/>
      <c r="QX40" s="6"/>
      <c r="QY40" s="6"/>
      <c r="QZ40" s="6"/>
      <c r="RA40" s="6"/>
      <c r="RB40" s="6"/>
      <c r="RC40" s="6"/>
      <c r="RD40" s="6"/>
      <c r="RE40" s="6"/>
      <c r="RF40" s="6"/>
      <c r="RG40" s="6"/>
      <c r="RH40" s="6"/>
      <c r="RI40" s="6"/>
      <c r="RJ40" s="6"/>
      <c r="RK40" s="6"/>
      <c r="RL40" s="6"/>
      <c r="RM40" s="6"/>
      <c r="RN40" s="6"/>
      <c r="RO40" s="6"/>
      <c r="RP40" s="6"/>
      <c r="RQ40" s="6"/>
      <c r="RR40" s="6"/>
      <c r="RS40" s="6"/>
      <c r="RT40" s="6"/>
      <c r="RU40" s="6"/>
      <c r="RV40" s="6"/>
      <c r="RW40" s="6"/>
      <c r="RX40" s="6"/>
      <c r="RY40" s="6"/>
      <c r="RZ40" s="6"/>
      <c r="SA40" s="6"/>
      <c r="SB40" s="6"/>
      <c r="SC40" s="6"/>
      <c r="SD40" s="6"/>
      <c r="SE40" s="6"/>
      <c r="SF40" s="6"/>
      <c r="SG40" s="6"/>
      <c r="SH40" s="6"/>
      <c r="SI40" s="6"/>
      <c r="SJ40" s="6"/>
      <c r="SK40" s="6"/>
      <c r="SL40" s="6"/>
      <c r="SM40" s="6"/>
      <c r="SN40" s="6"/>
      <c r="SO40" s="6"/>
      <c r="SP40" s="6"/>
      <c r="SQ40" s="6"/>
      <c r="SR40" s="6"/>
      <c r="SS40" s="6"/>
      <c r="ST40" s="6"/>
      <c r="SU40" s="6"/>
      <c r="SV40" s="6"/>
      <c r="SW40" s="6"/>
      <c r="SX40" s="6"/>
      <c r="SY40" s="6"/>
      <c r="SZ40" s="6"/>
      <c r="TA40" s="6"/>
      <c r="TB40" s="6"/>
      <c r="TC40" s="6"/>
      <c r="TD40" s="6"/>
      <c r="TE40" s="6"/>
      <c r="TF40" s="6"/>
      <c r="TG40" s="6"/>
      <c r="TH40" s="6"/>
      <c r="TI40" s="6"/>
      <c r="TJ40" s="6"/>
      <c r="TK40" s="6"/>
      <c r="TL40" s="6"/>
      <c r="TM40" s="6"/>
      <c r="TN40" s="6"/>
      <c r="TO40" s="6"/>
      <c r="TP40" s="6"/>
      <c r="TQ40" s="6"/>
      <c r="TR40" s="6"/>
      <c r="TS40" s="6"/>
      <c r="TT40" s="6"/>
      <c r="TU40" s="6"/>
      <c r="TV40" s="6"/>
      <c r="TW40" s="6"/>
      <c r="TX40" s="6"/>
      <c r="TY40" s="6"/>
      <c r="TZ40" s="6"/>
      <c r="UA40" s="6"/>
      <c r="UB40" s="6"/>
      <c r="UC40" s="6"/>
      <c r="UD40" s="6"/>
      <c r="UE40" s="6"/>
      <c r="UF40" s="6"/>
      <c r="UG40" s="6"/>
      <c r="UH40" s="6"/>
      <c r="UI40" s="6"/>
      <c r="UJ40" s="6"/>
      <c r="UK40" s="6"/>
      <c r="UL40" s="6"/>
      <c r="UM40" s="6"/>
      <c r="UN40" s="6"/>
      <c r="UO40" s="6"/>
      <c r="UP40" s="6"/>
      <c r="UQ40" s="6"/>
      <c r="UR40" s="6"/>
      <c r="US40" s="6"/>
      <c r="UT40" s="6"/>
      <c r="UU40" s="6"/>
      <c r="UV40" s="6"/>
      <c r="UW40" s="6"/>
      <c r="UX40" s="6"/>
      <c r="UY40" s="6"/>
      <c r="UZ40" s="6"/>
      <c r="VA40" s="6"/>
      <c r="VB40" s="6"/>
      <c r="VC40" s="6"/>
      <c r="VD40" s="6"/>
      <c r="VE40" s="6"/>
      <c r="VF40" s="6"/>
      <c r="VG40" s="6"/>
      <c r="VH40" s="6"/>
      <c r="VI40" s="6"/>
      <c r="VJ40" s="6"/>
      <c r="VK40" s="6"/>
      <c r="VL40" s="6"/>
      <c r="VM40" s="6"/>
      <c r="VN40" s="6"/>
      <c r="VO40" s="6"/>
      <c r="VP40" s="6"/>
      <c r="VQ40" s="6"/>
      <c r="VR40" s="6"/>
      <c r="VS40" s="6"/>
      <c r="VT40" s="6"/>
      <c r="VU40" s="6"/>
      <c r="VV40" s="6"/>
      <c r="VW40" s="6"/>
      <c r="VX40" s="6"/>
      <c r="VY40" s="6"/>
      <c r="VZ40" s="6"/>
      <c r="WA40" s="6"/>
      <c r="WB40" s="6"/>
      <c r="WC40" s="6"/>
      <c r="WD40" s="6"/>
      <c r="WE40" s="6"/>
      <c r="WF40" s="6"/>
      <c r="WG40" s="6"/>
      <c r="WH40" s="6"/>
      <c r="WI40" s="6"/>
      <c r="WJ40" s="6"/>
      <c r="WK40" s="6"/>
      <c r="WL40" s="6"/>
      <c r="WM40" s="6"/>
      <c r="WN40" s="6"/>
      <c r="WO40" s="6"/>
      <c r="WP40" s="6"/>
      <c r="WQ40" s="6"/>
      <c r="WR40" s="6"/>
      <c r="WS40" s="6"/>
      <c r="WT40" s="6"/>
      <c r="WU40" s="6"/>
      <c r="WV40" s="6"/>
      <c r="WW40" s="6"/>
      <c r="WX40" s="6"/>
      <c r="WY40" s="6"/>
      <c r="WZ40" s="6"/>
      <c r="XA40" s="6"/>
      <c r="XB40" s="6"/>
      <c r="XC40" s="6"/>
      <c r="XD40" s="6"/>
      <c r="XE40" s="6"/>
      <c r="XF40" s="6"/>
      <c r="XG40" s="6"/>
      <c r="XH40" s="6"/>
      <c r="XI40" s="6"/>
      <c r="XJ40" s="6"/>
      <c r="XK40" s="6"/>
      <c r="XL40" s="6"/>
      <c r="XM40" s="6"/>
      <c r="XN40" s="6"/>
      <c r="XO40" s="6"/>
      <c r="XP40" s="6"/>
      <c r="XQ40" s="6"/>
      <c r="XR40" s="6"/>
      <c r="XS40" s="6"/>
      <c r="XT40" s="6"/>
      <c r="XU40" s="6"/>
      <c r="XV40" s="6"/>
      <c r="XW40" s="6"/>
      <c r="XX40" s="6"/>
      <c r="XY40" s="6"/>
      <c r="XZ40" s="6"/>
      <c r="YA40" s="6"/>
      <c r="YB40" s="6"/>
      <c r="YC40" s="6"/>
      <c r="YD40" s="6"/>
      <c r="YE40" s="6"/>
      <c r="YF40" s="6"/>
      <c r="YG40" s="6"/>
      <c r="YH40" s="6"/>
      <c r="YI40" s="6"/>
      <c r="YJ40" s="6"/>
      <c r="YK40" s="6"/>
      <c r="YL40" s="6"/>
      <c r="YM40" s="6"/>
      <c r="YN40" s="6"/>
      <c r="YO40" s="6"/>
      <c r="YP40" s="6"/>
      <c r="YQ40" s="6"/>
      <c r="YR40" s="6"/>
      <c r="YS40" s="6"/>
      <c r="YT40" s="6"/>
      <c r="YU40" s="6"/>
      <c r="YV40" s="6"/>
      <c r="YW40" s="6"/>
      <c r="YX40" s="6"/>
      <c r="YY40" s="6"/>
      <c r="YZ40" s="6"/>
      <c r="ZA40" s="6"/>
      <c r="ZB40" s="6"/>
      <c r="ZC40" s="6"/>
      <c r="ZD40" s="6"/>
      <c r="ZE40" s="6"/>
      <c r="ZF40" s="6"/>
      <c r="ZG40" s="6"/>
      <c r="ZH40" s="6"/>
      <c r="ZI40" s="6"/>
      <c r="ZJ40" s="6"/>
      <c r="ZK40" s="6"/>
      <c r="ZL40" s="6"/>
      <c r="ZM40" s="6"/>
      <c r="ZN40" s="6"/>
      <c r="ZO40" s="6"/>
      <c r="ZP40" s="6"/>
      <c r="ZQ40" s="6"/>
      <c r="ZR40" s="6"/>
      <c r="ZS40" s="6"/>
      <c r="ZT40" s="6"/>
      <c r="ZU40" s="6"/>
      <c r="ZV40" s="6"/>
      <c r="ZW40" s="6"/>
      <c r="ZX40" s="6"/>
      <c r="ZY40" s="6"/>
      <c r="ZZ40" s="6"/>
      <c r="AAA40" s="6"/>
      <c r="AAB40" s="6"/>
      <c r="AAC40" s="6"/>
      <c r="AAD40" s="6"/>
      <c r="AAE40" s="6"/>
      <c r="AAF40" s="6"/>
      <c r="AAG40" s="6"/>
      <c r="AAH40" s="6"/>
      <c r="AAI40" s="6"/>
      <c r="AAJ40" s="6"/>
      <c r="AAK40" s="6"/>
      <c r="AAL40" s="6"/>
      <c r="AAM40" s="6"/>
      <c r="AAN40" s="6"/>
      <c r="AAO40" s="6"/>
      <c r="AAP40" s="6"/>
      <c r="AAQ40" s="6"/>
      <c r="AAR40" s="6"/>
      <c r="AAS40" s="6"/>
      <c r="AAT40" s="6"/>
      <c r="AAU40" s="6"/>
      <c r="AAV40" s="6"/>
      <c r="AAW40" s="6"/>
      <c r="AAX40" s="6"/>
      <c r="AAY40" s="6"/>
      <c r="AAZ40" s="6"/>
      <c r="ABA40" s="6"/>
      <c r="ABB40" s="6"/>
      <c r="ABC40" s="6"/>
      <c r="ABD40" s="6"/>
      <c r="ABE40" s="6"/>
      <c r="ABF40" s="6"/>
      <c r="ABG40" s="6"/>
      <c r="ABH40" s="6"/>
      <c r="ABI40" s="6"/>
      <c r="ABJ40" s="6"/>
      <c r="ABK40" s="6"/>
      <c r="ABL40" s="6"/>
      <c r="ABM40" s="6"/>
      <c r="ABN40" s="6"/>
      <c r="ABO40" s="6"/>
      <c r="ABP40" s="6"/>
      <c r="ABQ40" s="6"/>
      <c r="ABR40" s="6"/>
      <c r="ABS40" s="6"/>
      <c r="ABT40" s="6"/>
      <c r="ABU40" s="6"/>
      <c r="ABV40" s="6"/>
      <c r="ABW40" s="6"/>
      <c r="ABX40" s="6"/>
      <c r="ABY40" s="6"/>
      <c r="ABZ40" s="6"/>
      <c r="ACA40" s="6"/>
      <c r="ACB40" s="6"/>
      <c r="ACC40" s="6"/>
      <c r="ACD40" s="6"/>
      <c r="ACE40" s="6"/>
      <c r="ACF40" s="6"/>
      <c r="ACG40" s="6"/>
      <c r="ACH40" s="6"/>
      <c r="ACI40" s="6"/>
      <c r="ACJ40" s="6"/>
      <c r="ACK40" s="6"/>
      <c r="ACL40" s="6"/>
      <c r="ACM40" s="6"/>
      <c r="ACN40" s="6"/>
      <c r="ACO40" s="6"/>
      <c r="ACP40" s="6"/>
      <c r="ACQ40" s="6"/>
      <c r="ACR40" s="6"/>
      <c r="ACS40" s="6"/>
      <c r="ACT40" s="6"/>
      <c r="ACU40" s="6"/>
      <c r="ACV40" s="6"/>
      <c r="ACW40" s="6"/>
      <c r="ACX40" s="6"/>
      <c r="ACY40" s="6"/>
      <c r="ACZ40" s="6"/>
      <c r="ADA40" s="6"/>
      <c r="ADB40" s="6"/>
      <c r="ADC40" s="6"/>
      <c r="ADD40" s="6"/>
      <c r="ADE40" s="6"/>
      <c r="ADF40" s="6"/>
      <c r="ADG40" s="6"/>
      <c r="ADH40" s="6"/>
      <c r="ADI40" s="6"/>
      <c r="ADJ40" s="6"/>
      <c r="ADK40" s="6"/>
      <c r="ADL40" s="6"/>
      <c r="ADM40" s="6"/>
      <c r="ADN40" s="6"/>
      <c r="ADO40" s="6"/>
      <c r="ADP40" s="6"/>
      <c r="ADQ40" s="6"/>
      <c r="ADR40" s="6"/>
      <c r="ADS40" s="6"/>
      <c r="ADT40" s="6"/>
      <c r="ADU40" s="6"/>
      <c r="ADV40" s="6"/>
      <c r="ADW40" s="6"/>
      <c r="ADX40" s="6"/>
      <c r="ADY40" s="6"/>
      <c r="ADZ40" s="6"/>
      <c r="AEA40" s="6"/>
      <c r="AEB40" s="6"/>
      <c r="AEC40" s="6"/>
      <c r="AED40" s="6"/>
      <c r="AEE40" s="6"/>
      <c r="AEF40" s="6"/>
      <c r="AEG40" s="6"/>
      <c r="AEH40" s="6"/>
      <c r="AEI40" s="6"/>
      <c r="AEJ40" s="6"/>
      <c r="AEK40" s="6"/>
      <c r="AEL40" s="6"/>
      <c r="AEM40" s="6"/>
      <c r="AEN40" s="6"/>
      <c r="AEO40" s="6"/>
      <c r="AEP40" s="6"/>
      <c r="AEQ40" s="6"/>
      <c r="AER40" s="6"/>
      <c r="AES40" s="6"/>
      <c r="AET40" s="6"/>
    </row>
    <row r="41" spans="1:826" s="7" customFormat="1" ht="84" customHeight="1" x14ac:dyDescent="0.3">
      <c r="A41" s="73"/>
      <c r="B41" s="28" t="s">
        <v>113</v>
      </c>
      <c r="C41" s="22" t="s">
        <v>11</v>
      </c>
      <c r="D41" s="45" t="s">
        <v>114</v>
      </c>
      <c r="E41" s="45" t="s">
        <v>12</v>
      </c>
      <c r="F41" s="45" t="s">
        <v>34</v>
      </c>
      <c r="G41" s="45">
        <v>1</v>
      </c>
      <c r="H41" s="45" t="s">
        <v>115</v>
      </c>
      <c r="I41" s="67" t="s">
        <v>116</v>
      </c>
      <c r="J41" s="45" t="s">
        <v>335</v>
      </c>
      <c r="K41" s="66" t="s">
        <v>375</v>
      </c>
      <c r="L41" s="70" t="s">
        <v>105</v>
      </c>
      <c r="M41" s="45" t="s">
        <v>101</v>
      </c>
      <c r="N41" s="36" t="s">
        <v>102</v>
      </c>
      <c r="O41" s="45" t="s">
        <v>486</v>
      </c>
      <c r="P41" s="47" t="s">
        <v>487</v>
      </c>
      <c r="Q41" s="46">
        <v>0.33</v>
      </c>
      <c r="R41" s="45" t="s">
        <v>488</v>
      </c>
      <c r="S41" s="45" t="s">
        <v>489</v>
      </c>
      <c r="T41" s="45" t="s">
        <v>473</v>
      </c>
      <c r="U41" s="45" t="s">
        <v>480</v>
      </c>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c r="OF41" s="6"/>
      <c r="OG41" s="6"/>
      <c r="OH41" s="6"/>
      <c r="OI41" s="6"/>
      <c r="OJ41" s="6"/>
      <c r="OK41" s="6"/>
      <c r="OL41" s="6"/>
      <c r="OM41" s="6"/>
      <c r="ON41" s="6"/>
      <c r="OO41" s="6"/>
      <c r="OP41" s="6"/>
      <c r="OQ41" s="6"/>
      <c r="OR41" s="6"/>
      <c r="OS41" s="6"/>
      <c r="OT41" s="6"/>
      <c r="OU41" s="6"/>
      <c r="OV41" s="6"/>
      <c r="OW41" s="6"/>
      <c r="OX41" s="6"/>
      <c r="OY41" s="6"/>
      <c r="OZ41" s="6"/>
      <c r="PA41" s="6"/>
      <c r="PB41" s="6"/>
      <c r="PC41" s="6"/>
      <c r="PD41" s="6"/>
      <c r="PE41" s="6"/>
      <c r="PF41" s="6"/>
      <c r="PG41" s="6"/>
      <c r="PH41" s="6"/>
      <c r="PI41" s="6"/>
      <c r="PJ41" s="6"/>
      <c r="PK41" s="6"/>
      <c r="PL41" s="6"/>
      <c r="PM41" s="6"/>
      <c r="PN41" s="6"/>
      <c r="PO41" s="6"/>
      <c r="PP41" s="6"/>
      <c r="PQ41" s="6"/>
      <c r="PR41" s="6"/>
      <c r="PS41" s="6"/>
      <c r="PT41" s="6"/>
      <c r="PU41" s="6"/>
      <c r="PV41" s="6"/>
      <c r="PW41" s="6"/>
      <c r="PX41" s="6"/>
      <c r="PY41" s="6"/>
      <c r="PZ41" s="6"/>
      <c r="QA41" s="6"/>
      <c r="QB41" s="6"/>
      <c r="QC41" s="6"/>
      <c r="QD41" s="6"/>
      <c r="QE41" s="6"/>
      <c r="QF41" s="6"/>
      <c r="QG41" s="6"/>
      <c r="QH41" s="6"/>
      <c r="QI41" s="6"/>
      <c r="QJ41" s="6"/>
      <c r="QK41" s="6"/>
      <c r="QL41" s="6"/>
      <c r="QM41" s="6"/>
      <c r="QN41" s="6"/>
      <c r="QO41" s="6"/>
      <c r="QP41" s="6"/>
      <c r="QQ41" s="6"/>
      <c r="QR41" s="6"/>
      <c r="QS41" s="6"/>
      <c r="QT41" s="6"/>
      <c r="QU41" s="6"/>
      <c r="QV41" s="6"/>
      <c r="QW41" s="6"/>
      <c r="QX41" s="6"/>
      <c r="QY41" s="6"/>
      <c r="QZ41" s="6"/>
      <c r="RA41" s="6"/>
      <c r="RB41" s="6"/>
      <c r="RC41" s="6"/>
      <c r="RD41" s="6"/>
      <c r="RE41" s="6"/>
      <c r="RF41" s="6"/>
      <c r="RG41" s="6"/>
      <c r="RH41" s="6"/>
      <c r="RI41" s="6"/>
      <c r="RJ41" s="6"/>
      <c r="RK41" s="6"/>
      <c r="RL41" s="6"/>
      <c r="RM41" s="6"/>
      <c r="RN41" s="6"/>
      <c r="RO41" s="6"/>
      <c r="RP41" s="6"/>
      <c r="RQ41" s="6"/>
      <c r="RR41" s="6"/>
      <c r="RS41" s="6"/>
      <c r="RT41" s="6"/>
      <c r="RU41" s="6"/>
      <c r="RV41" s="6"/>
      <c r="RW41" s="6"/>
      <c r="RX41" s="6"/>
      <c r="RY41" s="6"/>
      <c r="RZ41" s="6"/>
      <c r="SA41" s="6"/>
      <c r="SB41" s="6"/>
      <c r="SC41" s="6"/>
      <c r="SD41" s="6"/>
      <c r="SE41" s="6"/>
      <c r="SF41" s="6"/>
      <c r="SG41" s="6"/>
      <c r="SH41" s="6"/>
      <c r="SI41" s="6"/>
      <c r="SJ41" s="6"/>
      <c r="SK41" s="6"/>
      <c r="SL41" s="6"/>
      <c r="SM41" s="6"/>
      <c r="SN41" s="6"/>
      <c r="SO41" s="6"/>
      <c r="SP41" s="6"/>
      <c r="SQ41" s="6"/>
      <c r="SR41" s="6"/>
      <c r="SS41" s="6"/>
      <c r="ST41" s="6"/>
      <c r="SU41" s="6"/>
      <c r="SV41" s="6"/>
      <c r="SW41" s="6"/>
      <c r="SX41" s="6"/>
      <c r="SY41" s="6"/>
      <c r="SZ41" s="6"/>
      <c r="TA41" s="6"/>
      <c r="TB41" s="6"/>
      <c r="TC41" s="6"/>
      <c r="TD41" s="6"/>
      <c r="TE41" s="6"/>
      <c r="TF41" s="6"/>
      <c r="TG41" s="6"/>
      <c r="TH41" s="6"/>
      <c r="TI41" s="6"/>
      <c r="TJ41" s="6"/>
      <c r="TK41" s="6"/>
      <c r="TL41" s="6"/>
      <c r="TM41" s="6"/>
      <c r="TN41" s="6"/>
      <c r="TO41" s="6"/>
      <c r="TP41" s="6"/>
      <c r="TQ41" s="6"/>
      <c r="TR41" s="6"/>
      <c r="TS41" s="6"/>
      <c r="TT41" s="6"/>
      <c r="TU41" s="6"/>
      <c r="TV41" s="6"/>
      <c r="TW41" s="6"/>
      <c r="TX41" s="6"/>
      <c r="TY41" s="6"/>
      <c r="TZ41" s="6"/>
      <c r="UA41" s="6"/>
      <c r="UB41" s="6"/>
      <c r="UC41" s="6"/>
      <c r="UD41" s="6"/>
      <c r="UE41" s="6"/>
      <c r="UF41" s="6"/>
      <c r="UG41" s="6"/>
      <c r="UH41" s="6"/>
      <c r="UI41" s="6"/>
      <c r="UJ41" s="6"/>
      <c r="UK41" s="6"/>
      <c r="UL41" s="6"/>
      <c r="UM41" s="6"/>
      <c r="UN41" s="6"/>
      <c r="UO41" s="6"/>
      <c r="UP41" s="6"/>
      <c r="UQ41" s="6"/>
      <c r="UR41" s="6"/>
      <c r="US41" s="6"/>
      <c r="UT41" s="6"/>
      <c r="UU41" s="6"/>
      <c r="UV41" s="6"/>
      <c r="UW41" s="6"/>
      <c r="UX41" s="6"/>
      <c r="UY41" s="6"/>
      <c r="UZ41" s="6"/>
      <c r="VA41" s="6"/>
      <c r="VB41" s="6"/>
      <c r="VC41" s="6"/>
      <c r="VD41" s="6"/>
      <c r="VE41" s="6"/>
      <c r="VF41" s="6"/>
      <c r="VG41" s="6"/>
      <c r="VH41" s="6"/>
      <c r="VI41" s="6"/>
      <c r="VJ41" s="6"/>
      <c r="VK41" s="6"/>
      <c r="VL41" s="6"/>
      <c r="VM41" s="6"/>
      <c r="VN41" s="6"/>
      <c r="VO41" s="6"/>
      <c r="VP41" s="6"/>
      <c r="VQ41" s="6"/>
      <c r="VR41" s="6"/>
      <c r="VS41" s="6"/>
      <c r="VT41" s="6"/>
      <c r="VU41" s="6"/>
      <c r="VV41" s="6"/>
      <c r="VW41" s="6"/>
      <c r="VX41" s="6"/>
      <c r="VY41" s="6"/>
      <c r="VZ41" s="6"/>
      <c r="WA41" s="6"/>
      <c r="WB41" s="6"/>
      <c r="WC41" s="6"/>
      <c r="WD41" s="6"/>
      <c r="WE41" s="6"/>
      <c r="WF41" s="6"/>
      <c r="WG41" s="6"/>
      <c r="WH41" s="6"/>
      <c r="WI41" s="6"/>
      <c r="WJ41" s="6"/>
      <c r="WK41" s="6"/>
      <c r="WL41" s="6"/>
      <c r="WM41" s="6"/>
      <c r="WN41" s="6"/>
      <c r="WO41" s="6"/>
      <c r="WP41" s="6"/>
      <c r="WQ41" s="6"/>
      <c r="WR41" s="6"/>
      <c r="WS41" s="6"/>
      <c r="WT41" s="6"/>
      <c r="WU41" s="6"/>
      <c r="WV41" s="6"/>
      <c r="WW41" s="6"/>
      <c r="WX41" s="6"/>
      <c r="WY41" s="6"/>
      <c r="WZ41" s="6"/>
      <c r="XA41" s="6"/>
      <c r="XB41" s="6"/>
      <c r="XC41" s="6"/>
      <c r="XD41" s="6"/>
      <c r="XE41" s="6"/>
      <c r="XF41" s="6"/>
      <c r="XG41" s="6"/>
      <c r="XH41" s="6"/>
      <c r="XI41" s="6"/>
      <c r="XJ41" s="6"/>
      <c r="XK41" s="6"/>
      <c r="XL41" s="6"/>
      <c r="XM41" s="6"/>
      <c r="XN41" s="6"/>
      <c r="XO41" s="6"/>
      <c r="XP41" s="6"/>
      <c r="XQ41" s="6"/>
      <c r="XR41" s="6"/>
      <c r="XS41" s="6"/>
      <c r="XT41" s="6"/>
      <c r="XU41" s="6"/>
      <c r="XV41" s="6"/>
      <c r="XW41" s="6"/>
      <c r="XX41" s="6"/>
      <c r="XY41" s="6"/>
      <c r="XZ41" s="6"/>
      <c r="YA41" s="6"/>
      <c r="YB41" s="6"/>
      <c r="YC41" s="6"/>
      <c r="YD41" s="6"/>
      <c r="YE41" s="6"/>
      <c r="YF41" s="6"/>
      <c r="YG41" s="6"/>
      <c r="YH41" s="6"/>
      <c r="YI41" s="6"/>
      <c r="YJ41" s="6"/>
      <c r="YK41" s="6"/>
      <c r="YL41" s="6"/>
      <c r="YM41" s="6"/>
      <c r="YN41" s="6"/>
      <c r="YO41" s="6"/>
      <c r="YP41" s="6"/>
      <c r="YQ41" s="6"/>
      <c r="YR41" s="6"/>
      <c r="YS41" s="6"/>
      <c r="YT41" s="6"/>
      <c r="YU41" s="6"/>
      <c r="YV41" s="6"/>
      <c r="YW41" s="6"/>
      <c r="YX41" s="6"/>
      <c r="YY41" s="6"/>
      <c r="YZ41" s="6"/>
      <c r="ZA41" s="6"/>
      <c r="ZB41" s="6"/>
      <c r="ZC41" s="6"/>
      <c r="ZD41" s="6"/>
      <c r="ZE41" s="6"/>
      <c r="ZF41" s="6"/>
      <c r="ZG41" s="6"/>
      <c r="ZH41" s="6"/>
      <c r="ZI41" s="6"/>
      <c r="ZJ41" s="6"/>
      <c r="ZK41" s="6"/>
      <c r="ZL41" s="6"/>
      <c r="ZM41" s="6"/>
      <c r="ZN41" s="6"/>
      <c r="ZO41" s="6"/>
      <c r="ZP41" s="6"/>
      <c r="ZQ41" s="6"/>
      <c r="ZR41" s="6"/>
      <c r="ZS41" s="6"/>
      <c r="ZT41" s="6"/>
      <c r="ZU41" s="6"/>
      <c r="ZV41" s="6"/>
      <c r="ZW41" s="6"/>
      <c r="ZX41" s="6"/>
      <c r="ZY41" s="6"/>
      <c r="ZZ41" s="6"/>
      <c r="AAA41" s="6"/>
      <c r="AAB41" s="6"/>
      <c r="AAC41" s="6"/>
      <c r="AAD41" s="6"/>
      <c r="AAE41" s="6"/>
      <c r="AAF41" s="6"/>
      <c r="AAG41" s="6"/>
      <c r="AAH41" s="6"/>
      <c r="AAI41" s="6"/>
      <c r="AAJ41" s="6"/>
      <c r="AAK41" s="6"/>
      <c r="AAL41" s="6"/>
      <c r="AAM41" s="6"/>
      <c r="AAN41" s="6"/>
      <c r="AAO41" s="6"/>
      <c r="AAP41" s="6"/>
      <c r="AAQ41" s="6"/>
      <c r="AAR41" s="6"/>
      <c r="AAS41" s="6"/>
      <c r="AAT41" s="6"/>
      <c r="AAU41" s="6"/>
      <c r="AAV41" s="6"/>
      <c r="AAW41" s="6"/>
      <c r="AAX41" s="6"/>
      <c r="AAY41" s="6"/>
      <c r="AAZ41" s="6"/>
      <c r="ABA41" s="6"/>
      <c r="ABB41" s="6"/>
      <c r="ABC41" s="6"/>
      <c r="ABD41" s="6"/>
      <c r="ABE41" s="6"/>
      <c r="ABF41" s="6"/>
      <c r="ABG41" s="6"/>
      <c r="ABH41" s="6"/>
      <c r="ABI41" s="6"/>
      <c r="ABJ41" s="6"/>
      <c r="ABK41" s="6"/>
      <c r="ABL41" s="6"/>
      <c r="ABM41" s="6"/>
      <c r="ABN41" s="6"/>
      <c r="ABO41" s="6"/>
      <c r="ABP41" s="6"/>
      <c r="ABQ41" s="6"/>
      <c r="ABR41" s="6"/>
      <c r="ABS41" s="6"/>
      <c r="ABT41" s="6"/>
      <c r="ABU41" s="6"/>
      <c r="ABV41" s="6"/>
      <c r="ABW41" s="6"/>
      <c r="ABX41" s="6"/>
      <c r="ABY41" s="6"/>
      <c r="ABZ41" s="6"/>
      <c r="ACA41" s="6"/>
      <c r="ACB41" s="6"/>
      <c r="ACC41" s="6"/>
      <c r="ACD41" s="6"/>
      <c r="ACE41" s="6"/>
      <c r="ACF41" s="6"/>
      <c r="ACG41" s="6"/>
      <c r="ACH41" s="6"/>
      <c r="ACI41" s="6"/>
      <c r="ACJ41" s="6"/>
      <c r="ACK41" s="6"/>
      <c r="ACL41" s="6"/>
      <c r="ACM41" s="6"/>
      <c r="ACN41" s="6"/>
      <c r="ACO41" s="6"/>
      <c r="ACP41" s="6"/>
      <c r="ACQ41" s="6"/>
      <c r="ACR41" s="6"/>
      <c r="ACS41" s="6"/>
      <c r="ACT41" s="6"/>
      <c r="ACU41" s="6"/>
      <c r="ACV41" s="6"/>
      <c r="ACW41" s="6"/>
      <c r="ACX41" s="6"/>
      <c r="ACY41" s="6"/>
      <c r="ACZ41" s="6"/>
      <c r="ADA41" s="6"/>
      <c r="ADB41" s="6"/>
      <c r="ADC41" s="6"/>
      <c r="ADD41" s="6"/>
      <c r="ADE41" s="6"/>
      <c r="ADF41" s="6"/>
      <c r="ADG41" s="6"/>
      <c r="ADH41" s="6"/>
      <c r="ADI41" s="6"/>
      <c r="ADJ41" s="6"/>
      <c r="ADK41" s="6"/>
      <c r="ADL41" s="6"/>
      <c r="ADM41" s="6"/>
      <c r="ADN41" s="6"/>
      <c r="ADO41" s="6"/>
      <c r="ADP41" s="6"/>
      <c r="ADQ41" s="6"/>
      <c r="ADR41" s="6"/>
      <c r="ADS41" s="6"/>
      <c r="ADT41" s="6"/>
      <c r="ADU41" s="6"/>
      <c r="ADV41" s="6"/>
      <c r="ADW41" s="6"/>
      <c r="ADX41" s="6"/>
      <c r="ADY41" s="6"/>
      <c r="ADZ41" s="6"/>
      <c r="AEA41" s="6"/>
      <c r="AEB41" s="6"/>
      <c r="AEC41" s="6"/>
      <c r="AED41" s="6"/>
      <c r="AEE41" s="6"/>
      <c r="AEF41" s="6"/>
      <c r="AEG41" s="6"/>
      <c r="AEH41" s="6"/>
      <c r="AEI41" s="6"/>
      <c r="AEJ41" s="6"/>
      <c r="AEK41" s="6"/>
      <c r="AEL41" s="6"/>
      <c r="AEM41" s="6"/>
      <c r="AEN41" s="6"/>
      <c r="AEO41" s="6"/>
      <c r="AEP41" s="6"/>
      <c r="AEQ41" s="6"/>
      <c r="AER41" s="6"/>
      <c r="AES41" s="6"/>
      <c r="AET41" s="6"/>
    </row>
    <row r="42" spans="1:826" s="8" customFormat="1" ht="72" x14ac:dyDescent="0.3">
      <c r="A42" s="65"/>
      <c r="B42" s="28" t="s">
        <v>117</v>
      </c>
      <c r="C42" s="22" t="s">
        <v>11</v>
      </c>
      <c r="D42" s="45" t="s">
        <v>118</v>
      </c>
      <c r="E42" s="45" t="s">
        <v>12</v>
      </c>
      <c r="F42" s="45" t="s">
        <v>25</v>
      </c>
      <c r="G42" s="45">
        <v>1</v>
      </c>
      <c r="H42" s="45" t="s">
        <v>303</v>
      </c>
      <c r="I42" s="67" t="s">
        <v>119</v>
      </c>
      <c r="J42" s="45" t="s">
        <v>18</v>
      </c>
      <c r="K42" s="66" t="s">
        <v>374</v>
      </c>
      <c r="L42" s="70" t="s">
        <v>105</v>
      </c>
      <c r="M42" s="45" t="s">
        <v>101</v>
      </c>
      <c r="N42" s="36" t="s">
        <v>102</v>
      </c>
      <c r="O42" s="45" t="s">
        <v>490</v>
      </c>
      <c r="P42" s="45" t="s">
        <v>491</v>
      </c>
      <c r="Q42" s="46">
        <v>0.33</v>
      </c>
      <c r="R42" s="45" t="s">
        <v>492</v>
      </c>
      <c r="S42" s="45" t="s">
        <v>493</v>
      </c>
      <c r="T42" s="45" t="s">
        <v>473</v>
      </c>
      <c r="U42" s="45" t="s">
        <v>480</v>
      </c>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row>
    <row r="43" spans="1:826" s="8" customFormat="1" ht="201.6" customHeight="1" x14ac:dyDescent="0.3">
      <c r="A43" s="65"/>
      <c r="B43" s="28" t="s">
        <v>120</v>
      </c>
      <c r="C43" s="22" t="s">
        <v>11</v>
      </c>
      <c r="D43" s="45" t="s">
        <v>121</v>
      </c>
      <c r="E43" s="45" t="s">
        <v>12</v>
      </c>
      <c r="F43" s="45" t="s">
        <v>34</v>
      </c>
      <c r="G43" s="45">
        <v>1</v>
      </c>
      <c r="H43" s="68" t="s">
        <v>115</v>
      </c>
      <c r="I43" s="69" t="s">
        <v>122</v>
      </c>
      <c r="J43" s="68" t="s">
        <v>335</v>
      </c>
      <c r="K43" s="66" t="s">
        <v>373</v>
      </c>
      <c r="L43" s="70" t="s">
        <v>105</v>
      </c>
      <c r="M43" s="45" t="s">
        <v>101</v>
      </c>
      <c r="N43" s="36" t="s">
        <v>102</v>
      </c>
      <c r="O43" s="45" t="s">
        <v>494</v>
      </c>
      <c r="P43" s="45" t="s">
        <v>495</v>
      </c>
      <c r="Q43" s="46">
        <v>0.33</v>
      </c>
      <c r="R43" s="45" t="s">
        <v>496</v>
      </c>
      <c r="S43" s="45" t="s">
        <v>493</v>
      </c>
      <c r="T43" s="45" t="s">
        <v>473</v>
      </c>
      <c r="U43" s="45" t="s">
        <v>480</v>
      </c>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row>
    <row r="44" spans="1:826" s="10" customFormat="1" ht="72" x14ac:dyDescent="0.3">
      <c r="A44" s="74"/>
      <c r="B44" s="28" t="s">
        <v>418</v>
      </c>
      <c r="C44" s="22" t="s">
        <v>11</v>
      </c>
      <c r="D44" s="45" t="s">
        <v>123</v>
      </c>
      <c r="E44" s="45" t="s">
        <v>12</v>
      </c>
      <c r="F44" s="45" t="s">
        <v>34</v>
      </c>
      <c r="G44" s="45">
        <v>1</v>
      </c>
      <c r="H44" s="45" t="s">
        <v>124</v>
      </c>
      <c r="I44" s="69" t="s">
        <v>125</v>
      </c>
      <c r="J44" s="69" t="s">
        <v>335</v>
      </c>
      <c r="K44" s="66" t="s">
        <v>372</v>
      </c>
      <c r="L44" s="70" t="s">
        <v>105</v>
      </c>
      <c r="M44" s="45" t="s">
        <v>101</v>
      </c>
      <c r="N44" s="36" t="s">
        <v>102</v>
      </c>
      <c r="O44" s="45" t="s">
        <v>497</v>
      </c>
      <c r="P44" s="45" t="s">
        <v>498</v>
      </c>
      <c r="Q44" s="46">
        <v>1</v>
      </c>
      <c r="R44" s="45" t="s">
        <v>499</v>
      </c>
      <c r="S44" s="45" t="s">
        <v>500</v>
      </c>
      <c r="T44" s="45" t="s">
        <v>473</v>
      </c>
      <c r="U44" s="45" t="s">
        <v>480</v>
      </c>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c r="IW44" s="9"/>
      <c r="IX44" s="9"/>
      <c r="IY44" s="9"/>
      <c r="IZ44" s="9"/>
      <c r="JA44" s="9"/>
      <c r="JB44" s="9"/>
      <c r="JC44" s="9"/>
      <c r="JD44" s="9"/>
      <c r="JE44" s="9"/>
      <c r="JF44" s="9"/>
      <c r="JG44" s="9"/>
      <c r="JH44" s="9"/>
      <c r="JI44" s="9"/>
      <c r="JJ44" s="9"/>
      <c r="JK44" s="9"/>
      <c r="JL44" s="9"/>
      <c r="JM44" s="9"/>
      <c r="JN44" s="9"/>
      <c r="JO44" s="9"/>
      <c r="JP44" s="9"/>
      <c r="JQ44" s="9"/>
      <c r="JR44" s="9"/>
      <c r="JS44" s="9"/>
      <c r="JT44" s="9"/>
      <c r="JU44" s="9"/>
      <c r="JV44" s="9"/>
      <c r="JW44" s="9"/>
      <c r="JX44" s="9"/>
      <c r="JY44" s="9"/>
      <c r="JZ44" s="9"/>
      <c r="KA44" s="9"/>
      <c r="KB44" s="9"/>
      <c r="KC44" s="9"/>
      <c r="KD44" s="9"/>
      <c r="KE44" s="9"/>
      <c r="KF44" s="9"/>
      <c r="KG44" s="9"/>
      <c r="KH44" s="9"/>
      <c r="KI44" s="9"/>
      <c r="KJ44" s="9"/>
      <c r="KK44" s="9"/>
      <c r="KL44" s="9"/>
      <c r="KM44" s="9"/>
      <c r="KN44" s="9"/>
      <c r="KO44" s="9"/>
      <c r="KP44" s="9"/>
      <c r="KQ44" s="9"/>
      <c r="KR44" s="9"/>
      <c r="KS44" s="9"/>
      <c r="KT44" s="9"/>
      <c r="KU44" s="9"/>
      <c r="KV44" s="9"/>
      <c r="KW44" s="9"/>
      <c r="KX44" s="9"/>
      <c r="KY44" s="9"/>
      <c r="KZ44" s="9"/>
      <c r="LA44" s="9"/>
      <c r="LB44" s="9"/>
      <c r="LC44" s="9"/>
      <c r="LD44" s="9"/>
      <c r="LE44" s="9"/>
      <c r="LF44" s="9"/>
      <c r="LG44" s="9"/>
      <c r="LH44" s="9"/>
      <c r="LI44" s="9"/>
      <c r="LJ44" s="9"/>
      <c r="LK44" s="9"/>
      <c r="LL44" s="9"/>
      <c r="LM44" s="9"/>
      <c r="LN44" s="9"/>
      <c r="LO44" s="9"/>
      <c r="LP44" s="9"/>
      <c r="LQ44" s="9"/>
      <c r="LR44" s="9"/>
      <c r="LS44" s="9"/>
      <c r="LT44" s="9"/>
      <c r="LU44" s="9"/>
      <c r="LV44" s="9"/>
      <c r="LW44" s="9"/>
      <c r="LX44" s="9"/>
      <c r="LY44" s="9"/>
      <c r="LZ44" s="9"/>
      <c r="MA44" s="9"/>
      <c r="MB44" s="9"/>
      <c r="MC44" s="9"/>
      <c r="MD44" s="9"/>
      <c r="ME44" s="9"/>
      <c r="MF44" s="9"/>
      <c r="MG44" s="9"/>
      <c r="MH44" s="9"/>
      <c r="MI44" s="9"/>
      <c r="MJ44" s="9"/>
      <c r="MK44" s="9"/>
      <c r="ML44" s="9"/>
      <c r="MM44" s="9"/>
      <c r="MN44" s="9"/>
      <c r="MO44" s="9"/>
      <c r="MP44" s="9"/>
      <c r="MQ44" s="9"/>
      <c r="MR44" s="9"/>
      <c r="MS44" s="9"/>
      <c r="MT44" s="9"/>
      <c r="MU44" s="9"/>
      <c r="MV44" s="9"/>
      <c r="MW44" s="9"/>
      <c r="MX44" s="9"/>
      <c r="MY44" s="9"/>
      <c r="MZ44" s="9"/>
      <c r="NA44" s="9"/>
      <c r="NB44" s="9"/>
      <c r="NC44" s="9"/>
      <c r="ND44" s="9"/>
      <c r="NE44" s="9"/>
      <c r="NF44" s="9"/>
      <c r="NG44" s="9"/>
      <c r="NH44" s="9"/>
      <c r="NI44" s="9"/>
      <c r="NJ44" s="9"/>
      <c r="NK44" s="9"/>
      <c r="NL44" s="9"/>
      <c r="NM44" s="9"/>
      <c r="NN44" s="9"/>
      <c r="NO44" s="9"/>
      <c r="NP44" s="9"/>
      <c r="NQ44" s="9"/>
      <c r="NR44" s="9"/>
      <c r="NS44" s="9"/>
      <c r="NT44" s="9"/>
      <c r="NU44" s="9"/>
      <c r="NV44" s="9"/>
      <c r="NW44" s="9"/>
      <c r="NX44" s="9"/>
      <c r="NY44" s="9"/>
      <c r="NZ44" s="9"/>
      <c r="OA44" s="9"/>
      <c r="OB44" s="9"/>
      <c r="OC44" s="9"/>
      <c r="OD44" s="9"/>
      <c r="OE44" s="9"/>
      <c r="OF44" s="9"/>
      <c r="OG44" s="9"/>
      <c r="OH44" s="9"/>
      <c r="OI44" s="9"/>
      <c r="OJ44" s="9"/>
      <c r="OK44" s="9"/>
      <c r="OL44" s="9"/>
      <c r="OM44" s="9"/>
      <c r="ON44" s="9"/>
      <c r="OO44" s="9"/>
      <c r="OP44" s="9"/>
      <c r="OQ44" s="9"/>
      <c r="OR44" s="9"/>
      <c r="OS44" s="9"/>
      <c r="OT44" s="9"/>
      <c r="OU44" s="9"/>
      <c r="OV44" s="9"/>
      <c r="OW44" s="9"/>
      <c r="OX44" s="9"/>
      <c r="OY44" s="9"/>
      <c r="OZ44" s="9"/>
      <c r="PA44" s="9"/>
      <c r="PB44" s="9"/>
      <c r="PC44" s="9"/>
      <c r="PD44" s="9"/>
      <c r="PE44" s="9"/>
      <c r="PF44" s="9"/>
      <c r="PG44" s="9"/>
      <c r="PH44" s="9"/>
      <c r="PI44" s="9"/>
      <c r="PJ44" s="9"/>
      <c r="PK44" s="9"/>
      <c r="PL44" s="9"/>
      <c r="PM44" s="9"/>
      <c r="PN44" s="9"/>
      <c r="PO44" s="9"/>
      <c r="PP44" s="9"/>
      <c r="PQ44" s="9"/>
      <c r="PR44" s="9"/>
      <c r="PS44" s="9"/>
      <c r="PT44" s="9"/>
      <c r="PU44" s="9"/>
      <c r="PV44" s="9"/>
      <c r="PW44" s="9"/>
      <c r="PX44" s="9"/>
      <c r="PY44" s="9"/>
      <c r="PZ44" s="9"/>
      <c r="QA44" s="9"/>
      <c r="QB44" s="9"/>
      <c r="QC44" s="9"/>
      <c r="QD44" s="9"/>
      <c r="QE44" s="9"/>
      <c r="QF44" s="9"/>
      <c r="QG44" s="9"/>
      <c r="QH44" s="9"/>
      <c r="QI44" s="9"/>
      <c r="QJ44" s="9"/>
      <c r="QK44" s="9"/>
      <c r="QL44" s="9"/>
      <c r="QM44" s="9"/>
      <c r="QN44" s="9"/>
      <c r="QO44" s="9"/>
      <c r="QP44" s="9"/>
      <c r="QQ44" s="9"/>
      <c r="QR44" s="9"/>
      <c r="QS44" s="9"/>
      <c r="QT44" s="9"/>
      <c r="QU44" s="9"/>
      <c r="QV44" s="9"/>
      <c r="QW44" s="9"/>
      <c r="QX44" s="9"/>
      <c r="QY44" s="9"/>
      <c r="QZ44" s="9"/>
      <c r="RA44" s="9"/>
      <c r="RB44" s="9"/>
      <c r="RC44" s="9"/>
      <c r="RD44" s="9"/>
      <c r="RE44" s="9"/>
      <c r="RF44" s="9"/>
      <c r="RG44" s="9"/>
      <c r="RH44" s="9"/>
      <c r="RI44" s="9"/>
      <c r="RJ44" s="9"/>
      <c r="RK44" s="9"/>
      <c r="RL44" s="9"/>
      <c r="RM44" s="9"/>
      <c r="RN44" s="9"/>
      <c r="RO44" s="9"/>
      <c r="RP44" s="9"/>
      <c r="RQ44" s="9"/>
      <c r="RR44" s="9"/>
      <c r="RS44" s="9"/>
      <c r="RT44" s="9"/>
      <c r="RU44" s="9"/>
      <c r="RV44" s="9"/>
      <c r="RW44" s="9"/>
      <c r="RX44" s="9"/>
      <c r="RY44" s="9"/>
      <c r="RZ44" s="9"/>
      <c r="SA44" s="9"/>
      <c r="SB44" s="9"/>
      <c r="SC44" s="9"/>
      <c r="SD44" s="9"/>
      <c r="SE44" s="9"/>
      <c r="SF44" s="9"/>
      <c r="SG44" s="9"/>
      <c r="SH44" s="9"/>
      <c r="SI44" s="9"/>
      <c r="SJ44" s="9"/>
      <c r="SK44" s="9"/>
      <c r="SL44" s="9"/>
      <c r="SM44" s="9"/>
      <c r="SN44" s="9"/>
      <c r="SO44" s="9"/>
      <c r="SP44" s="9"/>
      <c r="SQ44" s="9"/>
      <c r="SR44" s="9"/>
      <c r="SS44" s="9"/>
      <c r="ST44" s="9"/>
      <c r="SU44" s="9"/>
      <c r="SV44" s="9"/>
      <c r="SW44" s="9"/>
      <c r="SX44" s="9"/>
      <c r="SY44" s="9"/>
      <c r="SZ44" s="9"/>
      <c r="TA44" s="9"/>
      <c r="TB44" s="9"/>
      <c r="TC44" s="9"/>
      <c r="TD44" s="9"/>
      <c r="TE44" s="9"/>
      <c r="TF44" s="9"/>
      <c r="TG44" s="9"/>
      <c r="TH44" s="9"/>
      <c r="TI44" s="9"/>
      <c r="TJ44" s="9"/>
      <c r="TK44" s="9"/>
      <c r="TL44" s="9"/>
      <c r="TM44" s="9"/>
      <c r="TN44" s="9"/>
      <c r="TO44" s="9"/>
      <c r="TP44" s="9"/>
      <c r="TQ44" s="9"/>
      <c r="TR44" s="9"/>
      <c r="TS44" s="9"/>
      <c r="TT44" s="9"/>
      <c r="TU44" s="9"/>
      <c r="TV44" s="9"/>
      <c r="TW44" s="9"/>
      <c r="TX44" s="9"/>
      <c r="TY44" s="9"/>
      <c r="TZ44" s="9"/>
      <c r="UA44" s="9"/>
      <c r="UB44" s="9"/>
      <c r="UC44" s="9"/>
      <c r="UD44" s="9"/>
      <c r="UE44" s="9"/>
      <c r="UF44" s="9"/>
      <c r="UG44" s="9"/>
      <c r="UH44" s="9"/>
      <c r="UI44" s="9"/>
      <c r="UJ44" s="9"/>
      <c r="UK44" s="9"/>
      <c r="UL44" s="9"/>
      <c r="UM44" s="9"/>
      <c r="UN44" s="9"/>
      <c r="UO44" s="9"/>
      <c r="UP44" s="9"/>
      <c r="UQ44" s="9"/>
      <c r="UR44" s="9"/>
      <c r="US44" s="9"/>
      <c r="UT44" s="9"/>
      <c r="UU44" s="9"/>
      <c r="UV44" s="9"/>
      <c r="UW44" s="9"/>
      <c r="UX44" s="9"/>
      <c r="UY44" s="9"/>
      <c r="UZ44" s="9"/>
      <c r="VA44" s="9"/>
      <c r="VB44" s="9"/>
      <c r="VC44" s="9"/>
      <c r="VD44" s="9"/>
      <c r="VE44" s="9"/>
      <c r="VF44" s="9"/>
      <c r="VG44" s="9"/>
      <c r="VH44" s="9"/>
      <c r="VI44" s="9"/>
      <c r="VJ44" s="9"/>
      <c r="VK44" s="9"/>
      <c r="VL44" s="9"/>
      <c r="VM44" s="9"/>
      <c r="VN44" s="9"/>
      <c r="VO44" s="9"/>
      <c r="VP44" s="9"/>
      <c r="VQ44" s="9"/>
      <c r="VR44" s="9"/>
      <c r="VS44" s="9"/>
      <c r="VT44" s="9"/>
      <c r="VU44" s="9"/>
      <c r="VV44" s="9"/>
      <c r="VW44" s="9"/>
      <c r="VX44" s="9"/>
      <c r="VY44" s="9"/>
      <c r="VZ44" s="9"/>
      <c r="WA44" s="9"/>
      <c r="WB44" s="9"/>
      <c r="WC44" s="9"/>
      <c r="WD44" s="9"/>
      <c r="WE44" s="9"/>
      <c r="WF44" s="9"/>
      <c r="WG44" s="9"/>
      <c r="WH44" s="9"/>
      <c r="WI44" s="9"/>
      <c r="WJ44" s="9"/>
      <c r="WK44" s="9"/>
      <c r="WL44" s="9"/>
      <c r="WM44" s="9"/>
      <c r="WN44" s="9"/>
      <c r="WO44" s="9"/>
      <c r="WP44" s="9"/>
      <c r="WQ44" s="9"/>
      <c r="WR44" s="9"/>
      <c r="WS44" s="9"/>
      <c r="WT44" s="9"/>
      <c r="WU44" s="9"/>
      <c r="WV44" s="9"/>
      <c r="WW44" s="9"/>
      <c r="WX44" s="9"/>
      <c r="WY44" s="9"/>
      <c r="WZ44" s="9"/>
      <c r="XA44" s="9"/>
      <c r="XB44" s="9"/>
      <c r="XC44" s="9"/>
      <c r="XD44" s="9"/>
      <c r="XE44" s="9"/>
      <c r="XF44" s="9"/>
      <c r="XG44" s="9"/>
      <c r="XH44" s="9"/>
      <c r="XI44" s="9"/>
      <c r="XJ44" s="9"/>
      <c r="XK44" s="9"/>
      <c r="XL44" s="9"/>
      <c r="XM44" s="9"/>
      <c r="XN44" s="9"/>
      <c r="XO44" s="9"/>
      <c r="XP44" s="9"/>
      <c r="XQ44" s="9"/>
      <c r="XR44" s="9"/>
      <c r="XS44" s="9"/>
      <c r="XT44" s="9"/>
      <c r="XU44" s="9"/>
      <c r="XV44" s="9"/>
      <c r="XW44" s="9"/>
      <c r="XX44" s="9"/>
      <c r="XY44" s="9"/>
      <c r="XZ44" s="9"/>
      <c r="YA44" s="9"/>
      <c r="YB44" s="9"/>
      <c r="YC44" s="9"/>
      <c r="YD44" s="9"/>
      <c r="YE44" s="9"/>
      <c r="YF44" s="9"/>
      <c r="YG44" s="9"/>
      <c r="YH44" s="9"/>
      <c r="YI44" s="9"/>
      <c r="YJ44" s="9"/>
      <c r="YK44" s="9"/>
      <c r="YL44" s="9"/>
      <c r="YM44" s="9"/>
      <c r="YN44" s="9"/>
      <c r="YO44" s="9"/>
      <c r="YP44" s="9"/>
      <c r="YQ44" s="9"/>
      <c r="YR44" s="9"/>
      <c r="YS44" s="9"/>
      <c r="YT44" s="9"/>
      <c r="YU44" s="9"/>
      <c r="YV44" s="9"/>
      <c r="YW44" s="9"/>
      <c r="YX44" s="9"/>
      <c r="YY44" s="9"/>
      <c r="YZ44" s="9"/>
      <c r="ZA44" s="9"/>
      <c r="ZB44" s="9"/>
      <c r="ZC44" s="9"/>
      <c r="ZD44" s="9"/>
      <c r="ZE44" s="9"/>
      <c r="ZF44" s="9"/>
      <c r="ZG44" s="9"/>
      <c r="ZH44" s="9"/>
      <c r="ZI44" s="9"/>
      <c r="ZJ44" s="9"/>
      <c r="ZK44" s="9"/>
      <c r="ZL44" s="9"/>
      <c r="ZM44" s="9"/>
      <c r="ZN44" s="9"/>
      <c r="ZO44" s="9"/>
      <c r="ZP44" s="9"/>
      <c r="ZQ44" s="9"/>
      <c r="ZR44" s="9"/>
      <c r="ZS44" s="9"/>
      <c r="ZT44" s="9"/>
      <c r="ZU44" s="9"/>
      <c r="ZV44" s="9"/>
      <c r="ZW44" s="9"/>
      <c r="ZX44" s="9"/>
      <c r="ZY44" s="9"/>
      <c r="ZZ44" s="9"/>
      <c r="AAA44" s="9"/>
      <c r="AAB44" s="9"/>
      <c r="AAC44" s="9"/>
      <c r="AAD44" s="9"/>
      <c r="AAE44" s="9"/>
      <c r="AAF44" s="9"/>
      <c r="AAG44" s="9"/>
      <c r="AAH44" s="9"/>
      <c r="AAI44" s="9"/>
      <c r="AAJ44" s="9"/>
      <c r="AAK44" s="9"/>
      <c r="AAL44" s="9"/>
      <c r="AAM44" s="9"/>
      <c r="AAN44" s="9"/>
      <c r="AAO44" s="9"/>
      <c r="AAP44" s="9"/>
      <c r="AAQ44" s="9"/>
      <c r="AAR44" s="9"/>
      <c r="AAS44" s="9"/>
      <c r="AAT44" s="9"/>
      <c r="AAU44" s="9"/>
      <c r="AAV44" s="9"/>
      <c r="AAW44" s="9"/>
      <c r="AAX44" s="9"/>
      <c r="AAY44" s="9"/>
      <c r="AAZ44" s="9"/>
      <c r="ABA44" s="9"/>
      <c r="ABB44" s="9"/>
      <c r="ABC44" s="9"/>
      <c r="ABD44" s="9"/>
      <c r="ABE44" s="9"/>
      <c r="ABF44" s="9"/>
      <c r="ABG44" s="9"/>
      <c r="ABH44" s="9"/>
      <c r="ABI44" s="9"/>
      <c r="ABJ44" s="9"/>
      <c r="ABK44" s="9"/>
      <c r="ABL44" s="9"/>
      <c r="ABM44" s="9"/>
      <c r="ABN44" s="9"/>
      <c r="ABO44" s="9"/>
      <c r="ABP44" s="9"/>
      <c r="ABQ44" s="9"/>
      <c r="ABR44" s="9"/>
      <c r="ABS44" s="9"/>
      <c r="ABT44" s="9"/>
      <c r="ABU44" s="9"/>
      <c r="ABV44" s="9"/>
      <c r="ABW44" s="9"/>
      <c r="ABX44" s="9"/>
      <c r="ABY44" s="9"/>
      <c r="ABZ44" s="9"/>
      <c r="ACA44" s="9"/>
      <c r="ACB44" s="9"/>
      <c r="ACC44" s="9"/>
      <c r="ACD44" s="9"/>
      <c r="ACE44" s="9"/>
      <c r="ACF44" s="9"/>
      <c r="ACG44" s="9"/>
      <c r="ACH44" s="9"/>
      <c r="ACI44" s="9"/>
      <c r="ACJ44" s="9"/>
      <c r="ACK44" s="9"/>
      <c r="ACL44" s="9"/>
      <c r="ACM44" s="9"/>
      <c r="ACN44" s="9"/>
      <c r="ACO44" s="9"/>
      <c r="ACP44" s="9"/>
      <c r="ACQ44" s="9"/>
      <c r="ACR44" s="9"/>
      <c r="ACS44" s="9"/>
      <c r="ACT44" s="9"/>
      <c r="ACU44" s="9"/>
      <c r="ACV44" s="9"/>
      <c r="ACW44" s="9"/>
      <c r="ACX44" s="9"/>
      <c r="ACY44" s="9"/>
      <c r="ACZ44" s="9"/>
      <c r="ADA44" s="9"/>
      <c r="ADB44" s="9"/>
      <c r="ADC44" s="9"/>
      <c r="ADD44" s="9"/>
      <c r="ADE44" s="9"/>
      <c r="ADF44" s="9"/>
      <c r="ADG44" s="9"/>
      <c r="ADH44" s="9"/>
      <c r="ADI44" s="9"/>
      <c r="ADJ44" s="9"/>
      <c r="ADK44" s="9"/>
      <c r="ADL44" s="9"/>
      <c r="ADM44" s="9"/>
      <c r="ADN44" s="9"/>
      <c r="ADO44" s="9"/>
      <c r="ADP44" s="9"/>
      <c r="ADQ44" s="9"/>
      <c r="ADR44" s="9"/>
      <c r="ADS44" s="9"/>
      <c r="ADT44" s="9"/>
      <c r="ADU44" s="9"/>
      <c r="ADV44" s="9"/>
      <c r="ADW44" s="9"/>
      <c r="ADX44" s="9"/>
      <c r="ADY44" s="9"/>
      <c r="ADZ44" s="9"/>
      <c r="AEA44" s="9"/>
      <c r="AEB44" s="9"/>
      <c r="AEC44" s="9"/>
      <c r="AED44" s="9"/>
      <c r="AEE44" s="9"/>
      <c r="AEF44" s="9"/>
      <c r="AEG44" s="9"/>
      <c r="AEH44" s="9"/>
      <c r="AEI44" s="9"/>
      <c r="AEJ44" s="9"/>
      <c r="AEK44" s="9"/>
      <c r="AEL44" s="9"/>
      <c r="AEM44" s="9"/>
      <c r="AEN44" s="9"/>
      <c r="AEO44" s="9"/>
      <c r="AEP44" s="9"/>
      <c r="AEQ44" s="9"/>
      <c r="AER44" s="9"/>
      <c r="AES44" s="9"/>
      <c r="AET44" s="9"/>
    </row>
    <row r="45" spans="1:826" s="8" customFormat="1" ht="216" customHeight="1" x14ac:dyDescent="0.3">
      <c r="A45" s="65"/>
      <c r="B45" s="28" t="s">
        <v>332</v>
      </c>
      <c r="C45" s="22" t="s">
        <v>11</v>
      </c>
      <c r="D45" s="45" t="s">
        <v>208</v>
      </c>
      <c r="E45" s="45" t="s">
        <v>12</v>
      </c>
      <c r="F45" s="45" t="s">
        <v>209</v>
      </c>
      <c r="G45" s="45">
        <v>1</v>
      </c>
      <c r="H45" s="45" t="s">
        <v>126</v>
      </c>
      <c r="I45" s="69" t="s">
        <v>210</v>
      </c>
      <c r="J45" s="45" t="s">
        <v>30</v>
      </c>
      <c r="K45" s="66" t="s">
        <v>419</v>
      </c>
      <c r="L45" s="70" t="s">
        <v>105</v>
      </c>
      <c r="M45" s="45" t="s">
        <v>127</v>
      </c>
      <c r="N45" s="36" t="s">
        <v>102</v>
      </c>
      <c r="O45" s="45" t="s">
        <v>501</v>
      </c>
      <c r="P45" s="45" t="s">
        <v>502</v>
      </c>
      <c r="Q45" s="46">
        <v>0.33</v>
      </c>
      <c r="R45" s="45" t="s">
        <v>503</v>
      </c>
      <c r="S45" s="45" t="s">
        <v>504</v>
      </c>
      <c r="T45" s="45" t="s">
        <v>473</v>
      </c>
      <c r="U45" s="45" t="s">
        <v>505</v>
      </c>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row>
    <row r="46" spans="1:826" s="19" customFormat="1" ht="84.75" customHeight="1" x14ac:dyDescent="0.3">
      <c r="A46" s="65"/>
      <c r="B46" s="31" t="s">
        <v>215</v>
      </c>
      <c r="C46" s="26" t="s">
        <v>11</v>
      </c>
      <c r="D46" s="23" t="s">
        <v>128</v>
      </c>
      <c r="E46" s="25" t="s">
        <v>20</v>
      </c>
      <c r="F46" s="23" t="s">
        <v>17</v>
      </c>
      <c r="G46" s="23">
        <v>3</v>
      </c>
      <c r="H46" s="23" t="s">
        <v>48</v>
      </c>
      <c r="I46" s="29" t="s">
        <v>129</v>
      </c>
      <c r="J46" s="23" t="s">
        <v>18</v>
      </c>
      <c r="K46" s="31" t="s">
        <v>362</v>
      </c>
      <c r="L46" s="42" t="s">
        <v>278</v>
      </c>
      <c r="M46" s="23" t="s">
        <v>130</v>
      </c>
      <c r="N46" s="37" t="s">
        <v>131</v>
      </c>
      <c r="O46" s="75" t="s">
        <v>575</v>
      </c>
      <c r="P46" s="45" t="s">
        <v>479</v>
      </c>
      <c r="Q46" s="76">
        <v>0</v>
      </c>
      <c r="R46" s="45" t="s">
        <v>479</v>
      </c>
      <c r="S46" s="45" t="s">
        <v>479</v>
      </c>
      <c r="T46" s="45" t="s">
        <v>479</v>
      </c>
      <c r="U46" s="45" t="s">
        <v>479</v>
      </c>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row>
    <row r="47" spans="1:826" s="19" customFormat="1" ht="86.4" x14ac:dyDescent="0.3">
      <c r="A47" s="65"/>
      <c r="B47" s="31" t="s">
        <v>216</v>
      </c>
      <c r="C47" s="26" t="s">
        <v>107</v>
      </c>
      <c r="D47" s="23" t="s">
        <v>128</v>
      </c>
      <c r="E47" s="25" t="s">
        <v>20</v>
      </c>
      <c r="F47" s="23" t="s">
        <v>13</v>
      </c>
      <c r="G47" s="23">
        <v>2</v>
      </c>
      <c r="H47" s="23" t="s">
        <v>132</v>
      </c>
      <c r="I47" s="29" t="s">
        <v>133</v>
      </c>
      <c r="J47" s="23" t="s">
        <v>18</v>
      </c>
      <c r="K47" s="31" t="s">
        <v>329</v>
      </c>
      <c r="L47" s="42" t="s">
        <v>134</v>
      </c>
      <c r="M47" s="23" t="s">
        <v>130</v>
      </c>
      <c r="N47" s="37" t="s">
        <v>131</v>
      </c>
      <c r="O47" s="75" t="s">
        <v>576</v>
      </c>
      <c r="P47" s="45" t="s">
        <v>479</v>
      </c>
      <c r="Q47" s="76">
        <v>1</v>
      </c>
      <c r="R47" s="45" t="s">
        <v>479</v>
      </c>
      <c r="S47" s="45" t="s">
        <v>479</v>
      </c>
      <c r="T47" s="45" t="s">
        <v>479</v>
      </c>
      <c r="U47" s="45" t="s">
        <v>479</v>
      </c>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row>
    <row r="48" spans="1:826" s="19" customFormat="1" ht="119.25" customHeight="1" x14ac:dyDescent="0.3">
      <c r="A48" s="65" t="s">
        <v>189</v>
      </c>
      <c r="B48" s="31" t="s">
        <v>135</v>
      </c>
      <c r="C48" s="26" t="s">
        <v>107</v>
      </c>
      <c r="D48" s="25" t="s">
        <v>136</v>
      </c>
      <c r="E48" s="25" t="s">
        <v>20</v>
      </c>
      <c r="F48" s="23" t="s">
        <v>13</v>
      </c>
      <c r="G48" s="23">
        <v>4</v>
      </c>
      <c r="H48" s="23" t="s">
        <v>132</v>
      </c>
      <c r="I48" s="29" t="s">
        <v>137</v>
      </c>
      <c r="J48" s="23" t="s">
        <v>18</v>
      </c>
      <c r="K48" s="31" t="s">
        <v>363</v>
      </c>
      <c r="L48" s="42" t="s">
        <v>138</v>
      </c>
      <c r="M48" s="23" t="s">
        <v>130</v>
      </c>
      <c r="N48" s="37" t="s">
        <v>131</v>
      </c>
      <c r="O48" s="75" t="s">
        <v>577</v>
      </c>
      <c r="P48" s="45" t="s">
        <v>479</v>
      </c>
      <c r="Q48" s="76">
        <v>1</v>
      </c>
      <c r="R48" s="45" t="s">
        <v>479</v>
      </c>
      <c r="S48" s="45" t="s">
        <v>479</v>
      </c>
      <c r="T48" s="45" t="s">
        <v>479</v>
      </c>
      <c r="U48" s="45" t="s">
        <v>479</v>
      </c>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row>
    <row r="49" spans="1:826" s="19" customFormat="1" ht="105" customHeight="1" x14ac:dyDescent="0.3">
      <c r="A49" s="65"/>
      <c r="B49" s="31" t="s">
        <v>328</v>
      </c>
      <c r="C49" s="26" t="s">
        <v>107</v>
      </c>
      <c r="D49" s="25" t="s">
        <v>217</v>
      </c>
      <c r="E49" s="25" t="s">
        <v>20</v>
      </c>
      <c r="F49" s="23" t="s">
        <v>13</v>
      </c>
      <c r="G49" s="23">
        <v>4</v>
      </c>
      <c r="H49" s="23" t="s">
        <v>48</v>
      </c>
      <c r="I49" s="29" t="s">
        <v>365</v>
      </c>
      <c r="J49" s="23" t="s">
        <v>18</v>
      </c>
      <c r="K49" s="31" t="s">
        <v>327</v>
      </c>
      <c r="L49" s="42" t="s">
        <v>139</v>
      </c>
      <c r="M49" s="23" t="s">
        <v>130</v>
      </c>
      <c r="N49" s="43" t="s">
        <v>131</v>
      </c>
      <c r="O49" s="75" t="s">
        <v>578</v>
      </c>
      <c r="P49" s="45" t="s">
        <v>479</v>
      </c>
      <c r="Q49" s="76">
        <v>0</v>
      </c>
      <c r="R49" s="45" t="s">
        <v>479</v>
      </c>
      <c r="S49" s="45" t="s">
        <v>479</v>
      </c>
      <c r="T49" s="45" t="s">
        <v>479</v>
      </c>
      <c r="U49" s="45" t="s">
        <v>479</v>
      </c>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row>
    <row r="50" spans="1:826" s="19" customFormat="1" ht="135.75" customHeight="1" x14ac:dyDescent="0.3">
      <c r="A50" s="65"/>
      <c r="B50" s="31" t="s">
        <v>324</v>
      </c>
      <c r="C50" s="26" t="s">
        <v>107</v>
      </c>
      <c r="D50" s="25" t="s">
        <v>140</v>
      </c>
      <c r="E50" s="25" t="s">
        <v>20</v>
      </c>
      <c r="F50" s="23" t="s">
        <v>17</v>
      </c>
      <c r="G50" s="23">
        <v>4</v>
      </c>
      <c r="H50" s="23" t="s">
        <v>48</v>
      </c>
      <c r="I50" s="29" t="s">
        <v>325</v>
      </c>
      <c r="J50" s="23" t="s">
        <v>18</v>
      </c>
      <c r="K50" s="31" t="s">
        <v>326</v>
      </c>
      <c r="L50" s="42" t="s">
        <v>141</v>
      </c>
      <c r="M50" s="23" t="s">
        <v>130</v>
      </c>
      <c r="N50" s="37" t="s">
        <v>131</v>
      </c>
      <c r="O50" s="75" t="s">
        <v>579</v>
      </c>
      <c r="P50" s="45" t="s">
        <v>479</v>
      </c>
      <c r="Q50" s="76">
        <v>1</v>
      </c>
      <c r="R50" s="45" t="s">
        <v>479</v>
      </c>
      <c r="S50" s="45" t="s">
        <v>479</v>
      </c>
      <c r="T50" s="45" t="s">
        <v>479</v>
      </c>
      <c r="U50" s="45" t="s">
        <v>479</v>
      </c>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row>
    <row r="51" spans="1:826" s="19" customFormat="1" ht="72" x14ac:dyDescent="0.3">
      <c r="A51" s="65"/>
      <c r="B51" s="31" t="s">
        <v>218</v>
      </c>
      <c r="C51" s="26" t="s">
        <v>107</v>
      </c>
      <c r="D51" s="25" t="s">
        <v>420</v>
      </c>
      <c r="E51" s="25" t="s">
        <v>20</v>
      </c>
      <c r="F51" s="23" t="s">
        <v>17</v>
      </c>
      <c r="G51" s="23">
        <v>4</v>
      </c>
      <c r="H51" s="23" t="s">
        <v>124</v>
      </c>
      <c r="I51" s="29" t="s">
        <v>241</v>
      </c>
      <c r="J51" s="23" t="s">
        <v>18</v>
      </c>
      <c r="K51" s="31" t="s">
        <v>364</v>
      </c>
      <c r="L51" s="42" t="s">
        <v>141</v>
      </c>
      <c r="M51" s="23" t="s">
        <v>130</v>
      </c>
      <c r="N51" s="37" t="s">
        <v>131</v>
      </c>
      <c r="O51" s="75" t="s">
        <v>579</v>
      </c>
      <c r="P51" s="45" t="s">
        <v>479</v>
      </c>
      <c r="Q51" s="76">
        <v>1</v>
      </c>
      <c r="R51" s="45" t="s">
        <v>479</v>
      </c>
      <c r="S51" s="45" t="s">
        <v>479</v>
      </c>
      <c r="T51" s="45" t="s">
        <v>479</v>
      </c>
      <c r="U51" s="45" t="s">
        <v>479</v>
      </c>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row>
    <row r="52" spans="1:826" s="19" customFormat="1" ht="120.75" customHeight="1" x14ac:dyDescent="0.3">
      <c r="A52" s="65"/>
      <c r="B52" s="31" t="s">
        <v>219</v>
      </c>
      <c r="C52" s="26" t="s">
        <v>107</v>
      </c>
      <c r="D52" s="25" t="s">
        <v>220</v>
      </c>
      <c r="E52" s="25" t="s">
        <v>20</v>
      </c>
      <c r="F52" s="23" t="s">
        <v>17</v>
      </c>
      <c r="G52" s="23">
        <v>4</v>
      </c>
      <c r="H52" s="23" t="s">
        <v>124</v>
      </c>
      <c r="I52" s="29" t="s">
        <v>239</v>
      </c>
      <c r="J52" s="23" t="s">
        <v>18</v>
      </c>
      <c r="K52" s="31" t="s">
        <v>323</v>
      </c>
      <c r="L52" s="42" t="s">
        <v>143</v>
      </c>
      <c r="M52" s="23" t="s">
        <v>130</v>
      </c>
      <c r="N52" s="37" t="s">
        <v>131</v>
      </c>
      <c r="O52" s="75" t="s">
        <v>580</v>
      </c>
      <c r="P52" s="45" t="s">
        <v>479</v>
      </c>
      <c r="Q52" s="76">
        <v>1</v>
      </c>
      <c r="R52" s="45" t="s">
        <v>479</v>
      </c>
      <c r="S52" s="45" t="s">
        <v>479</v>
      </c>
      <c r="T52" s="45" t="s">
        <v>479</v>
      </c>
      <c r="U52" s="45" t="s">
        <v>479</v>
      </c>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row>
    <row r="53" spans="1:826" s="19" customFormat="1" ht="105.75" customHeight="1" x14ac:dyDescent="0.3">
      <c r="A53" s="65"/>
      <c r="B53" s="31" t="s">
        <v>213</v>
      </c>
      <c r="C53" s="26" t="s">
        <v>11</v>
      </c>
      <c r="D53" s="25" t="s">
        <v>193</v>
      </c>
      <c r="E53" s="25" t="s">
        <v>20</v>
      </c>
      <c r="F53" s="23" t="s">
        <v>17</v>
      </c>
      <c r="G53" s="23">
        <v>3</v>
      </c>
      <c r="H53" s="23" t="s">
        <v>48</v>
      </c>
      <c r="I53" s="29" t="s">
        <v>240</v>
      </c>
      <c r="J53" s="23" t="s">
        <v>321</v>
      </c>
      <c r="K53" s="31" t="s">
        <v>366</v>
      </c>
      <c r="L53" s="70" t="s">
        <v>322</v>
      </c>
      <c r="M53" s="23" t="s">
        <v>130</v>
      </c>
      <c r="N53" s="37" t="s">
        <v>144</v>
      </c>
      <c r="O53" s="45">
        <v>1</v>
      </c>
      <c r="P53" s="45" t="s">
        <v>571</v>
      </c>
      <c r="Q53" s="46">
        <v>0.33</v>
      </c>
      <c r="R53" s="45" t="s">
        <v>572</v>
      </c>
      <c r="S53" s="45" t="s">
        <v>479</v>
      </c>
      <c r="T53" s="45" t="s">
        <v>479</v>
      </c>
      <c r="U53" s="45" t="s">
        <v>479</v>
      </c>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row>
    <row r="54" spans="1:826" s="19" customFormat="1" ht="69" customHeight="1" x14ac:dyDescent="0.3">
      <c r="A54" s="65"/>
      <c r="B54" s="31" t="s">
        <v>320</v>
      </c>
      <c r="C54" s="26" t="s">
        <v>191</v>
      </c>
      <c r="D54" s="45" t="s">
        <v>192</v>
      </c>
      <c r="E54" s="45" t="s">
        <v>12</v>
      </c>
      <c r="F54" s="68" t="s">
        <v>13</v>
      </c>
      <c r="G54" s="68">
        <v>1</v>
      </c>
      <c r="H54" s="68" t="s">
        <v>145</v>
      </c>
      <c r="I54" s="69" t="s">
        <v>194</v>
      </c>
      <c r="J54" s="68" t="s">
        <v>18</v>
      </c>
      <c r="K54" s="66" t="s">
        <v>319</v>
      </c>
      <c r="L54" s="77" t="s">
        <v>146</v>
      </c>
      <c r="M54" s="68" t="s">
        <v>130</v>
      </c>
      <c r="N54" s="37" t="s">
        <v>147</v>
      </c>
      <c r="O54" s="45">
        <v>0</v>
      </c>
      <c r="P54" s="45" t="s">
        <v>479</v>
      </c>
      <c r="Q54" s="45">
        <v>0</v>
      </c>
      <c r="R54" s="45" t="s">
        <v>479</v>
      </c>
      <c r="S54" s="45" t="s">
        <v>479</v>
      </c>
      <c r="T54" s="45" t="s">
        <v>479</v>
      </c>
      <c r="U54" s="45" t="s">
        <v>574</v>
      </c>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row>
    <row r="55" spans="1:826" s="19" customFormat="1" ht="143.25" customHeight="1" x14ac:dyDescent="0.3">
      <c r="A55" s="65"/>
      <c r="B55" s="66" t="s">
        <v>214</v>
      </c>
      <c r="C55" s="78" t="s">
        <v>11</v>
      </c>
      <c r="D55" s="25" t="s">
        <v>193</v>
      </c>
      <c r="E55" s="45" t="s">
        <v>12</v>
      </c>
      <c r="F55" s="68" t="s">
        <v>13</v>
      </c>
      <c r="G55" s="68">
        <v>1</v>
      </c>
      <c r="H55" s="45" t="s">
        <v>145</v>
      </c>
      <c r="I55" s="72" t="s">
        <v>195</v>
      </c>
      <c r="J55" s="45" t="s">
        <v>18</v>
      </c>
      <c r="K55" s="66" t="s">
        <v>330</v>
      </c>
      <c r="L55" s="70" t="s">
        <v>331</v>
      </c>
      <c r="M55" s="68" t="s">
        <v>130</v>
      </c>
      <c r="N55" s="37" t="s">
        <v>147</v>
      </c>
      <c r="O55" s="45">
        <v>0</v>
      </c>
      <c r="P55" s="45" t="s">
        <v>479</v>
      </c>
      <c r="Q55" s="45">
        <v>0</v>
      </c>
      <c r="R55" s="45" t="s">
        <v>479</v>
      </c>
      <c r="S55" s="45" t="s">
        <v>479</v>
      </c>
      <c r="T55" s="45" t="s">
        <v>479</v>
      </c>
      <c r="U55" s="45" t="s">
        <v>573</v>
      </c>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row>
    <row r="56" spans="1:826" s="20" customFormat="1" ht="401.4" customHeight="1" x14ac:dyDescent="0.3">
      <c r="A56" s="65"/>
      <c r="B56" s="66" t="s">
        <v>148</v>
      </c>
      <c r="C56" s="67" t="s">
        <v>11</v>
      </c>
      <c r="D56" s="45" t="s">
        <v>367</v>
      </c>
      <c r="E56" s="45" t="s">
        <v>20</v>
      </c>
      <c r="F56" s="68" t="s">
        <v>25</v>
      </c>
      <c r="G56" s="68">
        <v>4</v>
      </c>
      <c r="H56" s="68" t="s">
        <v>48</v>
      </c>
      <c r="I56" s="69" t="s">
        <v>368</v>
      </c>
      <c r="J56" s="68" t="s">
        <v>18</v>
      </c>
      <c r="K56" s="66" t="s">
        <v>318</v>
      </c>
      <c r="L56" s="70" t="s">
        <v>149</v>
      </c>
      <c r="M56" s="68" t="s">
        <v>130</v>
      </c>
      <c r="N56" s="37" t="s">
        <v>144</v>
      </c>
      <c r="O56" s="45">
        <v>1</v>
      </c>
      <c r="P56" s="45" t="s">
        <v>569</v>
      </c>
      <c r="Q56" s="46">
        <v>0.25</v>
      </c>
      <c r="R56" s="45" t="s">
        <v>570</v>
      </c>
      <c r="S56" s="45" t="s">
        <v>479</v>
      </c>
      <c r="T56" s="45" t="s">
        <v>479</v>
      </c>
      <c r="U56" s="45" t="s">
        <v>479</v>
      </c>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row>
    <row r="57" spans="1:826" s="20" customFormat="1" ht="83.25" customHeight="1" x14ac:dyDescent="0.3">
      <c r="A57" s="65"/>
      <c r="B57" s="66" t="s">
        <v>150</v>
      </c>
      <c r="C57" s="67" t="s">
        <v>11</v>
      </c>
      <c r="D57" s="45" t="s">
        <v>421</v>
      </c>
      <c r="E57" s="45" t="s">
        <v>12</v>
      </c>
      <c r="F57" s="68" t="s">
        <v>17</v>
      </c>
      <c r="G57" s="68">
        <v>4</v>
      </c>
      <c r="H57" s="68" t="s">
        <v>48</v>
      </c>
      <c r="I57" s="69" t="s">
        <v>422</v>
      </c>
      <c r="J57" s="68" t="s">
        <v>197</v>
      </c>
      <c r="K57" s="66" t="s">
        <v>317</v>
      </c>
      <c r="L57" s="70" t="s">
        <v>196</v>
      </c>
      <c r="M57" s="68" t="s">
        <v>130</v>
      </c>
      <c r="N57" s="37" t="s">
        <v>151</v>
      </c>
      <c r="O57" s="45">
        <v>0</v>
      </c>
      <c r="P57" s="45" t="s">
        <v>479</v>
      </c>
      <c r="Q57" s="45">
        <v>0</v>
      </c>
      <c r="R57" s="45" t="s">
        <v>479</v>
      </c>
      <c r="S57" s="45" t="s">
        <v>479</v>
      </c>
      <c r="T57" s="45" t="s">
        <v>479</v>
      </c>
      <c r="U57" s="45" t="s">
        <v>565</v>
      </c>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row>
    <row r="58" spans="1:826" s="20" customFormat="1" ht="106.5" customHeight="1" x14ac:dyDescent="0.3">
      <c r="A58" s="65"/>
      <c r="B58" s="66" t="s">
        <v>202</v>
      </c>
      <c r="C58" s="67" t="s">
        <v>11</v>
      </c>
      <c r="D58" s="45" t="s">
        <v>423</v>
      </c>
      <c r="E58" s="45" t="s">
        <v>12</v>
      </c>
      <c r="F58" s="68" t="s">
        <v>25</v>
      </c>
      <c r="G58" s="68">
        <v>1</v>
      </c>
      <c r="H58" s="68" t="s">
        <v>124</v>
      </c>
      <c r="I58" s="69" t="s">
        <v>424</v>
      </c>
      <c r="J58" s="68" t="s">
        <v>203</v>
      </c>
      <c r="K58" s="66" t="s">
        <v>315</v>
      </c>
      <c r="L58" s="70" t="s">
        <v>42</v>
      </c>
      <c r="M58" s="68" t="s">
        <v>130</v>
      </c>
      <c r="N58" s="37" t="s">
        <v>151</v>
      </c>
      <c r="O58" s="45">
        <v>0</v>
      </c>
      <c r="P58" s="45" t="s">
        <v>479</v>
      </c>
      <c r="Q58" s="45">
        <v>0</v>
      </c>
      <c r="R58" s="45" t="s">
        <v>479</v>
      </c>
      <c r="S58" s="45" t="s">
        <v>479</v>
      </c>
      <c r="T58" s="45" t="s">
        <v>479</v>
      </c>
      <c r="U58" s="45" t="s">
        <v>566</v>
      </c>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row>
    <row r="59" spans="1:826" s="20" customFormat="1" ht="105.75" customHeight="1" x14ac:dyDescent="0.3">
      <c r="A59" s="65"/>
      <c r="B59" s="66" t="s">
        <v>204</v>
      </c>
      <c r="C59" s="67" t="s">
        <v>11</v>
      </c>
      <c r="D59" s="45" t="s">
        <v>425</v>
      </c>
      <c r="E59" s="45" t="s">
        <v>12</v>
      </c>
      <c r="F59" s="68" t="s">
        <v>25</v>
      </c>
      <c r="G59" s="68">
        <v>1</v>
      </c>
      <c r="H59" s="68" t="s">
        <v>124</v>
      </c>
      <c r="I59" s="69" t="s">
        <v>369</v>
      </c>
      <c r="J59" s="68" t="s">
        <v>203</v>
      </c>
      <c r="K59" s="66" t="s">
        <v>316</v>
      </c>
      <c r="L59" s="70" t="s">
        <v>205</v>
      </c>
      <c r="M59" s="68" t="s">
        <v>130</v>
      </c>
      <c r="N59" s="37" t="s">
        <v>151</v>
      </c>
      <c r="O59" s="45">
        <v>0</v>
      </c>
      <c r="P59" s="45" t="s">
        <v>479</v>
      </c>
      <c r="Q59" s="45">
        <v>0</v>
      </c>
      <c r="R59" s="45" t="s">
        <v>479</v>
      </c>
      <c r="S59" s="45" t="s">
        <v>479</v>
      </c>
      <c r="T59" s="45" t="s">
        <v>479</v>
      </c>
      <c r="U59" s="45" t="s">
        <v>567</v>
      </c>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row>
    <row r="60" spans="1:826" s="20" customFormat="1" ht="121.5" customHeight="1" x14ac:dyDescent="0.3">
      <c r="A60" s="65"/>
      <c r="B60" s="66" t="s">
        <v>426</v>
      </c>
      <c r="C60" s="67" t="s">
        <v>11</v>
      </c>
      <c r="D60" s="45" t="s">
        <v>427</v>
      </c>
      <c r="E60" s="45" t="s">
        <v>12</v>
      </c>
      <c r="F60" s="68" t="s">
        <v>25</v>
      </c>
      <c r="G60" s="68">
        <v>1</v>
      </c>
      <c r="H60" s="68" t="s">
        <v>124</v>
      </c>
      <c r="I60" s="69" t="s">
        <v>428</v>
      </c>
      <c r="J60" s="68" t="s">
        <v>203</v>
      </c>
      <c r="K60" s="66" t="s">
        <v>429</v>
      </c>
      <c r="L60" s="70" t="s">
        <v>206</v>
      </c>
      <c r="M60" s="68" t="s">
        <v>130</v>
      </c>
      <c r="N60" s="37" t="s">
        <v>151</v>
      </c>
      <c r="O60" s="45">
        <v>0</v>
      </c>
      <c r="P60" s="45" t="s">
        <v>479</v>
      </c>
      <c r="Q60" s="45">
        <v>0</v>
      </c>
      <c r="R60" s="45" t="s">
        <v>479</v>
      </c>
      <c r="S60" s="45" t="s">
        <v>479</v>
      </c>
      <c r="T60" s="45" t="s">
        <v>479</v>
      </c>
      <c r="U60" s="45" t="s">
        <v>568</v>
      </c>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row>
    <row r="61" spans="1:826" s="11" customFormat="1" ht="210" customHeight="1" x14ac:dyDescent="0.3">
      <c r="A61" s="65"/>
      <c r="B61" s="38" t="s">
        <v>337</v>
      </c>
      <c r="C61" s="22" t="s">
        <v>11</v>
      </c>
      <c r="D61" s="38" t="s">
        <v>280</v>
      </c>
      <c r="E61" s="45" t="s">
        <v>24</v>
      </c>
      <c r="F61" s="45" t="s">
        <v>17</v>
      </c>
      <c r="G61" s="45">
        <v>24</v>
      </c>
      <c r="H61" s="45" t="s">
        <v>142</v>
      </c>
      <c r="I61" s="69" t="s">
        <v>291</v>
      </c>
      <c r="J61" s="45" t="s">
        <v>30</v>
      </c>
      <c r="K61" s="66" t="s">
        <v>313</v>
      </c>
      <c r="L61" s="45" t="s">
        <v>157</v>
      </c>
      <c r="M61" s="68" t="s">
        <v>152</v>
      </c>
      <c r="N61" s="37" t="s">
        <v>153</v>
      </c>
      <c r="O61" s="49">
        <v>8</v>
      </c>
      <c r="P61" s="49" t="s">
        <v>454</v>
      </c>
      <c r="Q61" s="48">
        <f>O61/13</f>
        <v>0.61538461538461542</v>
      </c>
      <c r="R61" s="49" t="s">
        <v>455</v>
      </c>
      <c r="S61" s="49" t="s">
        <v>456</v>
      </c>
      <c r="T61" s="50">
        <v>3700000</v>
      </c>
      <c r="U61" s="49" t="s">
        <v>457</v>
      </c>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row>
    <row r="62" spans="1:826" s="11" customFormat="1" ht="201" customHeight="1" x14ac:dyDescent="0.3">
      <c r="A62" s="65"/>
      <c r="B62" s="38" t="s">
        <v>312</v>
      </c>
      <c r="C62" s="22" t="s">
        <v>11</v>
      </c>
      <c r="D62" s="38" t="s">
        <v>338</v>
      </c>
      <c r="E62" s="45" t="s">
        <v>24</v>
      </c>
      <c r="F62" s="45" t="s">
        <v>13</v>
      </c>
      <c r="G62" s="45">
        <v>4</v>
      </c>
      <c r="H62" s="45" t="s">
        <v>48</v>
      </c>
      <c r="I62" s="69" t="s">
        <v>339</v>
      </c>
      <c r="J62" s="45" t="s">
        <v>30</v>
      </c>
      <c r="K62" s="66" t="s">
        <v>340</v>
      </c>
      <c r="L62" s="68" t="s">
        <v>292</v>
      </c>
      <c r="M62" s="68" t="s">
        <v>152</v>
      </c>
      <c r="N62" s="36" t="s">
        <v>154</v>
      </c>
      <c r="O62" s="49">
        <v>1</v>
      </c>
      <c r="P62" s="49" t="s">
        <v>458</v>
      </c>
      <c r="Q62" s="48">
        <f>O62/4</f>
        <v>0.25</v>
      </c>
      <c r="R62" s="49" t="s">
        <v>459</v>
      </c>
      <c r="S62" s="49" t="s">
        <v>460</v>
      </c>
      <c r="T62" s="50">
        <v>3700000</v>
      </c>
      <c r="U62" s="49" t="s">
        <v>461</v>
      </c>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row>
    <row r="63" spans="1:826" s="11" customFormat="1" ht="194.25" customHeight="1" x14ac:dyDescent="0.3">
      <c r="A63" s="65"/>
      <c r="B63" s="38" t="s">
        <v>155</v>
      </c>
      <c r="C63" s="22" t="s">
        <v>11</v>
      </c>
      <c r="D63" s="45" t="s">
        <v>156</v>
      </c>
      <c r="E63" s="45" t="s">
        <v>12</v>
      </c>
      <c r="F63" s="45" t="s">
        <v>25</v>
      </c>
      <c r="G63" s="45">
        <v>9</v>
      </c>
      <c r="H63" s="45" t="s">
        <v>142</v>
      </c>
      <c r="I63" s="69" t="s">
        <v>341</v>
      </c>
      <c r="J63" s="68" t="s">
        <v>18</v>
      </c>
      <c r="K63" s="66" t="s">
        <v>314</v>
      </c>
      <c r="L63" s="45" t="s">
        <v>157</v>
      </c>
      <c r="M63" s="68" t="s">
        <v>152</v>
      </c>
      <c r="N63" s="37" t="s">
        <v>154</v>
      </c>
      <c r="O63" s="49">
        <v>2</v>
      </c>
      <c r="P63" s="49" t="s">
        <v>462</v>
      </c>
      <c r="Q63" s="48">
        <f>O63/12</f>
        <v>0.16666666666666666</v>
      </c>
      <c r="R63" s="49" t="s">
        <v>463</v>
      </c>
      <c r="S63" s="49" t="s">
        <v>464</v>
      </c>
      <c r="T63" s="50">
        <v>3700000</v>
      </c>
      <c r="U63" s="49" t="s">
        <v>465</v>
      </c>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row>
    <row r="64" spans="1:826" ht="144" x14ac:dyDescent="0.3">
      <c r="A64" s="65"/>
      <c r="B64" s="28" t="s">
        <v>281</v>
      </c>
      <c r="C64" s="22" t="s">
        <v>107</v>
      </c>
      <c r="D64" s="45" t="s">
        <v>282</v>
      </c>
      <c r="E64" s="45" t="s">
        <v>283</v>
      </c>
      <c r="F64" s="45" t="s">
        <v>284</v>
      </c>
      <c r="G64" s="45">
        <v>12</v>
      </c>
      <c r="H64" s="45" t="s">
        <v>285</v>
      </c>
      <c r="I64" s="69" t="s">
        <v>286</v>
      </c>
      <c r="J64" s="33" t="s">
        <v>30</v>
      </c>
      <c r="K64" s="45" t="s">
        <v>287</v>
      </c>
      <c r="L64" s="45" t="s">
        <v>288</v>
      </c>
      <c r="M64" s="33" t="s">
        <v>289</v>
      </c>
      <c r="N64" s="39" t="s">
        <v>290</v>
      </c>
      <c r="O64" s="49">
        <v>0</v>
      </c>
      <c r="P64" s="49" t="s">
        <v>466</v>
      </c>
      <c r="Q64" s="62">
        <v>0</v>
      </c>
      <c r="R64" s="49" t="s">
        <v>467</v>
      </c>
      <c r="S64" s="49"/>
      <c r="T64" s="50">
        <v>15400000</v>
      </c>
      <c r="U64" s="54" t="s">
        <v>468</v>
      </c>
    </row>
    <row r="65" spans="1:826" s="12" customFormat="1" ht="336.6" customHeight="1" x14ac:dyDescent="0.3">
      <c r="A65" s="73"/>
      <c r="B65" s="32" t="s">
        <v>158</v>
      </c>
      <c r="C65" s="40" t="s">
        <v>11</v>
      </c>
      <c r="D65" s="33" t="s">
        <v>158</v>
      </c>
      <c r="E65" s="33" t="s">
        <v>12</v>
      </c>
      <c r="F65" s="33" t="s">
        <v>34</v>
      </c>
      <c r="G65" s="33">
        <v>30</v>
      </c>
      <c r="H65" s="33" t="s">
        <v>159</v>
      </c>
      <c r="I65" s="34" t="s">
        <v>160</v>
      </c>
      <c r="J65" s="33" t="s">
        <v>30</v>
      </c>
      <c r="K65" s="34" t="s">
        <v>310</v>
      </c>
      <c r="L65" s="41" t="s">
        <v>161</v>
      </c>
      <c r="M65" s="33" t="s">
        <v>233</v>
      </c>
      <c r="N65" s="39" t="s">
        <v>162</v>
      </c>
      <c r="O65" s="45" t="s">
        <v>586</v>
      </c>
      <c r="P65" s="45" t="s">
        <v>535</v>
      </c>
      <c r="Q65" s="51">
        <v>0.2</v>
      </c>
      <c r="R65" s="45" t="s">
        <v>587</v>
      </c>
      <c r="S65" s="45" t="s">
        <v>536</v>
      </c>
      <c r="T65" s="52">
        <v>34200000</v>
      </c>
      <c r="U65" s="64" t="s">
        <v>479</v>
      </c>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6"/>
      <c r="NB65" s="6"/>
      <c r="NC65" s="6"/>
      <c r="ND65" s="6"/>
      <c r="NE65" s="6"/>
      <c r="NF65" s="6"/>
      <c r="NG65" s="6"/>
      <c r="NH65" s="6"/>
      <c r="NI65" s="6"/>
      <c r="NJ65" s="6"/>
      <c r="NK65" s="6"/>
      <c r="NL65" s="6"/>
      <c r="NM65" s="6"/>
      <c r="NN65" s="6"/>
      <c r="NO65" s="6"/>
      <c r="NP65" s="6"/>
      <c r="NQ65" s="6"/>
      <c r="NR65" s="6"/>
      <c r="NS65" s="6"/>
      <c r="NT65" s="6"/>
      <c r="NU65" s="6"/>
      <c r="NV65" s="6"/>
      <c r="NW65" s="6"/>
      <c r="NX65" s="6"/>
      <c r="NY65" s="6"/>
      <c r="NZ65" s="6"/>
      <c r="OA65" s="6"/>
      <c r="OB65" s="6"/>
      <c r="OC65" s="6"/>
      <c r="OD65" s="6"/>
      <c r="OE65" s="6"/>
      <c r="OF65" s="6"/>
      <c r="OG65" s="6"/>
      <c r="OH65" s="6"/>
      <c r="OI65" s="6"/>
      <c r="OJ65" s="6"/>
      <c r="OK65" s="6"/>
      <c r="OL65" s="6"/>
      <c r="OM65" s="6"/>
      <c r="ON65" s="6"/>
      <c r="OO65" s="6"/>
      <c r="OP65" s="6"/>
      <c r="OQ65" s="6"/>
      <c r="OR65" s="6"/>
      <c r="OS65" s="6"/>
      <c r="OT65" s="6"/>
      <c r="OU65" s="6"/>
      <c r="OV65" s="6"/>
      <c r="OW65" s="6"/>
      <c r="OX65" s="6"/>
      <c r="OY65" s="6"/>
      <c r="OZ65" s="6"/>
      <c r="PA65" s="6"/>
      <c r="PB65" s="6"/>
      <c r="PC65" s="6"/>
      <c r="PD65" s="6"/>
      <c r="PE65" s="6"/>
      <c r="PF65" s="6"/>
      <c r="PG65" s="6"/>
      <c r="PH65" s="6"/>
      <c r="PI65" s="6"/>
      <c r="PJ65" s="6"/>
      <c r="PK65" s="6"/>
      <c r="PL65" s="6"/>
      <c r="PM65" s="6"/>
      <c r="PN65" s="6"/>
      <c r="PO65" s="6"/>
      <c r="PP65" s="6"/>
      <c r="PQ65" s="6"/>
      <c r="PR65" s="6"/>
      <c r="PS65" s="6"/>
      <c r="PT65" s="6"/>
      <c r="PU65" s="6"/>
      <c r="PV65" s="6"/>
      <c r="PW65" s="6"/>
      <c r="PX65" s="6"/>
      <c r="PY65" s="6"/>
      <c r="PZ65" s="6"/>
      <c r="QA65" s="6"/>
      <c r="QB65" s="6"/>
      <c r="QC65" s="6"/>
      <c r="QD65" s="6"/>
      <c r="QE65" s="6"/>
      <c r="QF65" s="6"/>
      <c r="QG65" s="6"/>
      <c r="QH65" s="6"/>
      <c r="QI65" s="6"/>
      <c r="QJ65" s="6"/>
      <c r="QK65" s="6"/>
      <c r="QL65" s="6"/>
      <c r="QM65" s="6"/>
      <c r="QN65" s="6"/>
      <c r="QO65" s="6"/>
      <c r="QP65" s="6"/>
      <c r="QQ65" s="6"/>
      <c r="QR65" s="6"/>
      <c r="QS65" s="6"/>
      <c r="QT65" s="6"/>
      <c r="QU65" s="6"/>
      <c r="QV65" s="6"/>
      <c r="QW65" s="6"/>
      <c r="QX65" s="6"/>
      <c r="QY65" s="6"/>
      <c r="QZ65" s="6"/>
      <c r="RA65" s="6"/>
      <c r="RB65" s="6"/>
      <c r="RC65" s="6"/>
      <c r="RD65" s="6"/>
      <c r="RE65" s="6"/>
      <c r="RF65" s="6"/>
      <c r="RG65" s="6"/>
      <c r="RH65" s="6"/>
      <c r="RI65" s="6"/>
      <c r="RJ65" s="6"/>
      <c r="RK65" s="6"/>
      <c r="RL65" s="6"/>
      <c r="RM65" s="6"/>
      <c r="RN65" s="6"/>
      <c r="RO65" s="6"/>
      <c r="RP65" s="6"/>
      <c r="RQ65" s="6"/>
      <c r="RR65" s="6"/>
      <c r="RS65" s="6"/>
      <c r="RT65" s="6"/>
      <c r="RU65" s="6"/>
      <c r="RV65" s="6"/>
      <c r="RW65" s="6"/>
      <c r="RX65" s="6"/>
      <c r="RY65" s="6"/>
      <c r="RZ65" s="6"/>
      <c r="SA65" s="6"/>
      <c r="SB65" s="6"/>
      <c r="SC65" s="6"/>
      <c r="SD65" s="6"/>
      <c r="SE65" s="6"/>
      <c r="SF65" s="6"/>
      <c r="SG65" s="6"/>
      <c r="SH65" s="6"/>
      <c r="SI65" s="6"/>
      <c r="SJ65" s="6"/>
      <c r="SK65" s="6"/>
      <c r="SL65" s="6"/>
      <c r="SM65" s="6"/>
      <c r="SN65" s="6"/>
      <c r="SO65" s="6"/>
      <c r="SP65" s="6"/>
      <c r="SQ65" s="6"/>
      <c r="SR65" s="6"/>
      <c r="SS65" s="6"/>
      <c r="ST65" s="6"/>
      <c r="SU65" s="6"/>
      <c r="SV65" s="6"/>
      <c r="SW65" s="6"/>
      <c r="SX65" s="6"/>
      <c r="SY65" s="6"/>
      <c r="SZ65" s="6"/>
      <c r="TA65" s="6"/>
      <c r="TB65" s="6"/>
      <c r="TC65" s="6"/>
      <c r="TD65" s="6"/>
      <c r="TE65" s="6"/>
      <c r="TF65" s="6"/>
      <c r="TG65" s="6"/>
      <c r="TH65" s="6"/>
      <c r="TI65" s="6"/>
      <c r="TJ65" s="6"/>
      <c r="TK65" s="6"/>
      <c r="TL65" s="6"/>
      <c r="TM65" s="6"/>
      <c r="TN65" s="6"/>
      <c r="TO65" s="6"/>
      <c r="TP65" s="6"/>
      <c r="TQ65" s="6"/>
      <c r="TR65" s="6"/>
      <c r="TS65" s="6"/>
      <c r="TT65" s="6"/>
      <c r="TU65" s="6"/>
      <c r="TV65" s="6"/>
      <c r="TW65" s="6"/>
      <c r="TX65" s="6"/>
      <c r="TY65" s="6"/>
      <c r="TZ65" s="6"/>
      <c r="UA65" s="6"/>
      <c r="UB65" s="6"/>
      <c r="UC65" s="6"/>
      <c r="UD65" s="6"/>
      <c r="UE65" s="6"/>
      <c r="UF65" s="6"/>
      <c r="UG65" s="6"/>
      <c r="UH65" s="6"/>
      <c r="UI65" s="6"/>
      <c r="UJ65" s="6"/>
      <c r="UK65" s="6"/>
      <c r="UL65" s="6"/>
      <c r="UM65" s="6"/>
      <c r="UN65" s="6"/>
      <c r="UO65" s="6"/>
      <c r="UP65" s="6"/>
      <c r="UQ65" s="6"/>
      <c r="UR65" s="6"/>
      <c r="US65" s="6"/>
      <c r="UT65" s="6"/>
      <c r="UU65" s="6"/>
      <c r="UV65" s="6"/>
      <c r="UW65" s="6"/>
      <c r="UX65" s="6"/>
      <c r="UY65" s="6"/>
      <c r="UZ65" s="6"/>
      <c r="VA65" s="6"/>
      <c r="VB65" s="6"/>
      <c r="VC65" s="6"/>
      <c r="VD65" s="6"/>
      <c r="VE65" s="6"/>
      <c r="VF65" s="6"/>
      <c r="VG65" s="6"/>
      <c r="VH65" s="6"/>
      <c r="VI65" s="6"/>
      <c r="VJ65" s="6"/>
      <c r="VK65" s="6"/>
      <c r="VL65" s="6"/>
      <c r="VM65" s="6"/>
      <c r="VN65" s="6"/>
      <c r="VO65" s="6"/>
      <c r="VP65" s="6"/>
      <c r="VQ65" s="6"/>
      <c r="VR65" s="6"/>
      <c r="VS65" s="6"/>
      <c r="VT65" s="6"/>
      <c r="VU65" s="6"/>
      <c r="VV65" s="6"/>
      <c r="VW65" s="6"/>
      <c r="VX65" s="6"/>
      <c r="VY65" s="6"/>
      <c r="VZ65" s="6"/>
      <c r="WA65" s="6"/>
      <c r="WB65" s="6"/>
      <c r="WC65" s="6"/>
      <c r="WD65" s="6"/>
      <c r="WE65" s="6"/>
      <c r="WF65" s="6"/>
      <c r="WG65" s="6"/>
      <c r="WH65" s="6"/>
      <c r="WI65" s="6"/>
      <c r="WJ65" s="6"/>
      <c r="WK65" s="6"/>
      <c r="WL65" s="6"/>
      <c r="WM65" s="6"/>
      <c r="WN65" s="6"/>
      <c r="WO65" s="6"/>
      <c r="WP65" s="6"/>
      <c r="WQ65" s="6"/>
      <c r="WR65" s="6"/>
      <c r="WS65" s="6"/>
      <c r="WT65" s="6"/>
      <c r="WU65" s="6"/>
      <c r="WV65" s="6"/>
      <c r="WW65" s="6"/>
      <c r="WX65" s="6"/>
      <c r="WY65" s="6"/>
      <c r="WZ65" s="6"/>
      <c r="XA65" s="6"/>
      <c r="XB65" s="6"/>
      <c r="XC65" s="6"/>
      <c r="XD65" s="6"/>
      <c r="XE65" s="6"/>
      <c r="XF65" s="6"/>
      <c r="XG65" s="6"/>
      <c r="XH65" s="6"/>
      <c r="XI65" s="6"/>
      <c r="XJ65" s="6"/>
      <c r="XK65" s="6"/>
      <c r="XL65" s="6"/>
      <c r="XM65" s="6"/>
      <c r="XN65" s="6"/>
      <c r="XO65" s="6"/>
      <c r="XP65" s="6"/>
      <c r="XQ65" s="6"/>
      <c r="XR65" s="6"/>
      <c r="XS65" s="6"/>
      <c r="XT65" s="6"/>
      <c r="XU65" s="6"/>
      <c r="XV65" s="6"/>
      <c r="XW65" s="6"/>
      <c r="XX65" s="6"/>
      <c r="XY65" s="6"/>
      <c r="XZ65" s="6"/>
      <c r="YA65" s="6"/>
      <c r="YB65" s="6"/>
      <c r="YC65" s="6"/>
      <c r="YD65" s="6"/>
      <c r="YE65" s="6"/>
      <c r="YF65" s="6"/>
      <c r="YG65" s="6"/>
      <c r="YH65" s="6"/>
      <c r="YI65" s="6"/>
      <c r="YJ65" s="6"/>
      <c r="YK65" s="6"/>
      <c r="YL65" s="6"/>
      <c r="YM65" s="6"/>
      <c r="YN65" s="6"/>
      <c r="YO65" s="6"/>
      <c r="YP65" s="6"/>
      <c r="YQ65" s="6"/>
      <c r="YR65" s="6"/>
      <c r="YS65" s="6"/>
      <c r="YT65" s="6"/>
      <c r="YU65" s="6"/>
      <c r="YV65" s="6"/>
      <c r="YW65" s="6"/>
      <c r="YX65" s="6"/>
      <c r="YY65" s="6"/>
      <c r="YZ65" s="6"/>
      <c r="ZA65" s="6"/>
      <c r="ZB65" s="6"/>
      <c r="ZC65" s="6"/>
      <c r="ZD65" s="6"/>
      <c r="ZE65" s="6"/>
      <c r="ZF65" s="6"/>
      <c r="ZG65" s="6"/>
      <c r="ZH65" s="6"/>
      <c r="ZI65" s="6"/>
      <c r="ZJ65" s="6"/>
      <c r="ZK65" s="6"/>
      <c r="ZL65" s="6"/>
      <c r="ZM65" s="6"/>
      <c r="ZN65" s="6"/>
      <c r="ZO65" s="6"/>
      <c r="ZP65" s="6"/>
      <c r="ZQ65" s="6"/>
      <c r="ZR65" s="6"/>
      <c r="ZS65" s="6"/>
      <c r="ZT65" s="6"/>
      <c r="ZU65" s="6"/>
      <c r="ZV65" s="6"/>
      <c r="ZW65" s="6"/>
      <c r="ZX65" s="6"/>
      <c r="ZY65" s="6"/>
      <c r="ZZ65" s="6"/>
      <c r="AAA65" s="6"/>
      <c r="AAB65" s="6"/>
      <c r="AAC65" s="6"/>
      <c r="AAD65" s="6"/>
      <c r="AAE65" s="6"/>
      <c r="AAF65" s="6"/>
      <c r="AAG65" s="6"/>
      <c r="AAH65" s="6"/>
      <c r="AAI65" s="6"/>
      <c r="AAJ65" s="6"/>
      <c r="AAK65" s="6"/>
      <c r="AAL65" s="6"/>
      <c r="AAM65" s="6"/>
      <c r="AAN65" s="6"/>
      <c r="AAO65" s="6"/>
      <c r="AAP65" s="6"/>
      <c r="AAQ65" s="6"/>
      <c r="AAR65" s="6"/>
      <c r="AAS65" s="6"/>
      <c r="AAT65" s="6"/>
      <c r="AAU65" s="6"/>
      <c r="AAV65" s="6"/>
      <c r="AAW65" s="6"/>
      <c r="AAX65" s="6"/>
      <c r="AAY65" s="6"/>
      <c r="AAZ65" s="6"/>
      <c r="ABA65" s="6"/>
      <c r="ABB65" s="6"/>
      <c r="ABC65" s="6"/>
      <c r="ABD65" s="6"/>
      <c r="ABE65" s="6"/>
      <c r="ABF65" s="6"/>
      <c r="ABG65" s="6"/>
      <c r="ABH65" s="6"/>
      <c r="ABI65" s="6"/>
      <c r="ABJ65" s="6"/>
      <c r="ABK65" s="6"/>
      <c r="ABL65" s="6"/>
      <c r="ABM65" s="6"/>
      <c r="ABN65" s="6"/>
      <c r="ABO65" s="6"/>
      <c r="ABP65" s="6"/>
      <c r="ABQ65" s="6"/>
      <c r="ABR65" s="6"/>
      <c r="ABS65" s="6"/>
      <c r="ABT65" s="6"/>
      <c r="ABU65" s="6"/>
      <c r="ABV65" s="6"/>
      <c r="ABW65" s="6"/>
      <c r="ABX65" s="6"/>
      <c r="ABY65" s="6"/>
      <c r="ABZ65" s="6"/>
      <c r="ACA65" s="6"/>
      <c r="ACB65" s="6"/>
      <c r="ACC65" s="6"/>
      <c r="ACD65" s="6"/>
      <c r="ACE65" s="6"/>
      <c r="ACF65" s="6"/>
      <c r="ACG65" s="6"/>
      <c r="ACH65" s="6"/>
      <c r="ACI65" s="6"/>
      <c r="ACJ65" s="6"/>
      <c r="ACK65" s="6"/>
      <c r="ACL65" s="6"/>
      <c r="ACM65" s="6"/>
      <c r="ACN65" s="6"/>
      <c r="ACO65" s="6"/>
      <c r="ACP65" s="6"/>
      <c r="ACQ65" s="6"/>
      <c r="ACR65" s="6"/>
      <c r="ACS65" s="6"/>
      <c r="ACT65" s="6"/>
      <c r="ACU65" s="6"/>
      <c r="ACV65" s="6"/>
      <c r="ACW65" s="6"/>
      <c r="ACX65" s="6"/>
      <c r="ACY65" s="6"/>
      <c r="ACZ65" s="6"/>
      <c r="ADA65" s="6"/>
      <c r="ADB65" s="6"/>
      <c r="ADC65" s="6"/>
      <c r="ADD65" s="6"/>
      <c r="ADE65" s="6"/>
      <c r="ADF65" s="6"/>
      <c r="ADG65" s="6"/>
      <c r="ADH65" s="6"/>
      <c r="ADI65" s="6"/>
      <c r="ADJ65" s="6"/>
      <c r="ADK65" s="6"/>
      <c r="ADL65" s="6"/>
      <c r="ADM65" s="6"/>
      <c r="ADN65" s="6"/>
      <c r="ADO65" s="6"/>
      <c r="ADP65" s="6"/>
      <c r="ADQ65" s="6"/>
      <c r="ADR65" s="6"/>
      <c r="ADS65" s="6"/>
      <c r="ADT65" s="6"/>
      <c r="ADU65" s="6"/>
      <c r="ADV65" s="6"/>
      <c r="ADW65" s="6"/>
      <c r="ADX65" s="6"/>
      <c r="ADY65" s="6"/>
      <c r="ADZ65" s="6"/>
      <c r="AEA65" s="6"/>
      <c r="AEB65" s="6"/>
      <c r="AEC65" s="6"/>
      <c r="AED65" s="6"/>
      <c r="AEE65" s="6"/>
      <c r="AEF65" s="6"/>
      <c r="AEG65" s="6"/>
      <c r="AEH65" s="6"/>
      <c r="AEI65" s="6"/>
      <c r="AEJ65" s="6"/>
      <c r="AEK65" s="6"/>
      <c r="AEL65" s="6"/>
      <c r="AEM65" s="6"/>
      <c r="AEN65" s="6"/>
      <c r="AEO65" s="6"/>
      <c r="AEP65" s="6"/>
      <c r="AEQ65" s="6"/>
      <c r="AER65" s="6"/>
      <c r="AES65" s="6"/>
      <c r="AET65" s="6"/>
    </row>
    <row r="66" spans="1:826" s="12" customFormat="1" ht="360" customHeight="1" x14ac:dyDescent="0.3">
      <c r="A66" s="73"/>
      <c r="B66" s="32" t="s">
        <v>163</v>
      </c>
      <c r="C66" s="40" t="s">
        <v>11</v>
      </c>
      <c r="D66" s="33" t="s">
        <v>164</v>
      </c>
      <c r="E66" s="33" t="s">
        <v>12</v>
      </c>
      <c r="F66" s="33" t="s">
        <v>13</v>
      </c>
      <c r="G66" s="33">
        <v>360</v>
      </c>
      <c r="H66" s="33" t="s">
        <v>165</v>
      </c>
      <c r="I66" s="34" t="s">
        <v>166</v>
      </c>
      <c r="J66" s="33" t="s">
        <v>14</v>
      </c>
      <c r="K66" s="34" t="s">
        <v>311</v>
      </c>
      <c r="L66" s="33" t="s">
        <v>167</v>
      </c>
      <c r="M66" s="33" t="s">
        <v>232</v>
      </c>
      <c r="N66" s="39" t="s">
        <v>168</v>
      </c>
      <c r="O66" s="45" t="s">
        <v>588</v>
      </c>
      <c r="P66" s="45" t="s">
        <v>537</v>
      </c>
      <c r="Q66" s="51">
        <v>0.23</v>
      </c>
      <c r="R66" s="45" t="s">
        <v>589</v>
      </c>
      <c r="S66" s="45" t="s">
        <v>590</v>
      </c>
      <c r="T66" s="52">
        <v>45600000</v>
      </c>
      <c r="U66" s="55" t="s">
        <v>479</v>
      </c>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6"/>
      <c r="NB66" s="6"/>
      <c r="NC66" s="6"/>
      <c r="ND66" s="6"/>
      <c r="NE66" s="6"/>
      <c r="NF66" s="6"/>
      <c r="NG66" s="6"/>
      <c r="NH66" s="6"/>
      <c r="NI66" s="6"/>
      <c r="NJ66" s="6"/>
      <c r="NK66" s="6"/>
      <c r="NL66" s="6"/>
      <c r="NM66" s="6"/>
      <c r="NN66" s="6"/>
      <c r="NO66" s="6"/>
      <c r="NP66" s="6"/>
      <c r="NQ66" s="6"/>
      <c r="NR66" s="6"/>
      <c r="NS66" s="6"/>
      <c r="NT66" s="6"/>
      <c r="NU66" s="6"/>
      <c r="NV66" s="6"/>
      <c r="NW66" s="6"/>
      <c r="NX66" s="6"/>
      <c r="NY66" s="6"/>
      <c r="NZ66" s="6"/>
      <c r="OA66" s="6"/>
      <c r="OB66" s="6"/>
      <c r="OC66" s="6"/>
      <c r="OD66" s="6"/>
      <c r="OE66" s="6"/>
      <c r="OF66" s="6"/>
      <c r="OG66" s="6"/>
      <c r="OH66" s="6"/>
      <c r="OI66" s="6"/>
      <c r="OJ66" s="6"/>
      <c r="OK66" s="6"/>
      <c r="OL66" s="6"/>
      <c r="OM66" s="6"/>
      <c r="ON66" s="6"/>
      <c r="OO66" s="6"/>
      <c r="OP66" s="6"/>
      <c r="OQ66" s="6"/>
      <c r="OR66" s="6"/>
      <c r="OS66" s="6"/>
      <c r="OT66" s="6"/>
      <c r="OU66" s="6"/>
      <c r="OV66" s="6"/>
      <c r="OW66" s="6"/>
      <c r="OX66" s="6"/>
      <c r="OY66" s="6"/>
      <c r="OZ66" s="6"/>
      <c r="PA66" s="6"/>
      <c r="PB66" s="6"/>
      <c r="PC66" s="6"/>
      <c r="PD66" s="6"/>
      <c r="PE66" s="6"/>
      <c r="PF66" s="6"/>
      <c r="PG66" s="6"/>
      <c r="PH66" s="6"/>
      <c r="PI66" s="6"/>
      <c r="PJ66" s="6"/>
      <c r="PK66" s="6"/>
      <c r="PL66" s="6"/>
      <c r="PM66" s="6"/>
      <c r="PN66" s="6"/>
      <c r="PO66" s="6"/>
      <c r="PP66" s="6"/>
      <c r="PQ66" s="6"/>
      <c r="PR66" s="6"/>
      <c r="PS66" s="6"/>
      <c r="PT66" s="6"/>
      <c r="PU66" s="6"/>
      <c r="PV66" s="6"/>
      <c r="PW66" s="6"/>
      <c r="PX66" s="6"/>
      <c r="PY66" s="6"/>
      <c r="PZ66" s="6"/>
      <c r="QA66" s="6"/>
      <c r="QB66" s="6"/>
      <c r="QC66" s="6"/>
      <c r="QD66" s="6"/>
      <c r="QE66" s="6"/>
      <c r="QF66" s="6"/>
      <c r="QG66" s="6"/>
      <c r="QH66" s="6"/>
      <c r="QI66" s="6"/>
      <c r="QJ66" s="6"/>
      <c r="QK66" s="6"/>
      <c r="QL66" s="6"/>
      <c r="QM66" s="6"/>
      <c r="QN66" s="6"/>
      <c r="QO66" s="6"/>
      <c r="QP66" s="6"/>
      <c r="QQ66" s="6"/>
      <c r="QR66" s="6"/>
      <c r="QS66" s="6"/>
      <c r="QT66" s="6"/>
      <c r="QU66" s="6"/>
      <c r="QV66" s="6"/>
      <c r="QW66" s="6"/>
      <c r="QX66" s="6"/>
      <c r="QY66" s="6"/>
      <c r="QZ66" s="6"/>
      <c r="RA66" s="6"/>
      <c r="RB66" s="6"/>
      <c r="RC66" s="6"/>
      <c r="RD66" s="6"/>
      <c r="RE66" s="6"/>
      <c r="RF66" s="6"/>
      <c r="RG66" s="6"/>
      <c r="RH66" s="6"/>
      <c r="RI66" s="6"/>
      <c r="RJ66" s="6"/>
      <c r="RK66" s="6"/>
      <c r="RL66" s="6"/>
      <c r="RM66" s="6"/>
      <c r="RN66" s="6"/>
      <c r="RO66" s="6"/>
      <c r="RP66" s="6"/>
      <c r="RQ66" s="6"/>
      <c r="RR66" s="6"/>
      <c r="RS66" s="6"/>
      <c r="RT66" s="6"/>
      <c r="RU66" s="6"/>
      <c r="RV66" s="6"/>
      <c r="RW66" s="6"/>
      <c r="RX66" s="6"/>
      <c r="RY66" s="6"/>
      <c r="RZ66" s="6"/>
      <c r="SA66" s="6"/>
      <c r="SB66" s="6"/>
      <c r="SC66" s="6"/>
      <c r="SD66" s="6"/>
      <c r="SE66" s="6"/>
      <c r="SF66" s="6"/>
      <c r="SG66" s="6"/>
      <c r="SH66" s="6"/>
      <c r="SI66" s="6"/>
      <c r="SJ66" s="6"/>
      <c r="SK66" s="6"/>
      <c r="SL66" s="6"/>
      <c r="SM66" s="6"/>
      <c r="SN66" s="6"/>
      <c r="SO66" s="6"/>
      <c r="SP66" s="6"/>
      <c r="SQ66" s="6"/>
      <c r="SR66" s="6"/>
      <c r="SS66" s="6"/>
      <c r="ST66" s="6"/>
      <c r="SU66" s="6"/>
      <c r="SV66" s="6"/>
      <c r="SW66" s="6"/>
      <c r="SX66" s="6"/>
      <c r="SY66" s="6"/>
      <c r="SZ66" s="6"/>
      <c r="TA66" s="6"/>
      <c r="TB66" s="6"/>
      <c r="TC66" s="6"/>
      <c r="TD66" s="6"/>
      <c r="TE66" s="6"/>
      <c r="TF66" s="6"/>
      <c r="TG66" s="6"/>
      <c r="TH66" s="6"/>
      <c r="TI66" s="6"/>
      <c r="TJ66" s="6"/>
      <c r="TK66" s="6"/>
      <c r="TL66" s="6"/>
      <c r="TM66" s="6"/>
      <c r="TN66" s="6"/>
      <c r="TO66" s="6"/>
      <c r="TP66" s="6"/>
      <c r="TQ66" s="6"/>
      <c r="TR66" s="6"/>
      <c r="TS66" s="6"/>
      <c r="TT66" s="6"/>
      <c r="TU66" s="6"/>
      <c r="TV66" s="6"/>
      <c r="TW66" s="6"/>
      <c r="TX66" s="6"/>
      <c r="TY66" s="6"/>
      <c r="TZ66" s="6"/>
      <c r="UA66" s="6"/>
      <c r="UB66" s="6"/>
      <c r="UC66" s="6"/>
      <c r="UD66" s="6"/>
      <c r="UE66" s="6"/>
      <c r="UF66" s="6"/>
      <c r="UG66" s="6"/>
      <c r="UH66" s="6"/>
      <c r="UI66" s="6"/>
      <c r="UJ66" s="6"/>
      <c r="UK66" s="6"/>
      <c r="UL66" s="6"/>
      <c r="UM66" s="6"/>
      <c r="UN66" s="6"/>
      <c r="UO66" s="6"/>
      <c r="UP66" s="6"/>
      <c r="UQ66" s="6"/>
      <c r="UR66" s="6"/>
      <c r="US66" s="6"/>
      <c r="UT66" s="6"/>
      <c r="UU66" s="6"/>
      <c r="UV66" s="6"/>
      <c r="UW66" s="6"/>
      <c r="UX66" s="6"/>
      <c r="UY66" s="6"/>
      <c r="UZ66" s="6"/>
      <c r="VA66" s="6"/>
      <c r="VB66" s="6"/>
      <c r="VC66" s="6"/>
      <c r="VD66" s="6"/>
      <c r="VE66" s="6"/>
      <c r="VF66" s="6"/>
      <c r="VG66" s="6"/>
      <c r="VH66" s="6"/>
      <c r="VI66" s="6"/>
      <c r="VJ66" s="6"/>
      <c r="VK66" s="6"/>
      <c r="VL66" s="6"/>
      <c r="VM66" s="6"/>
      <c r="VN66" s="6"/>
      <c r="VO66" s="6"/>
      <c r="VP66" s="6"/>
      <c r="VQ66" s="6"/>
      <c r="VR66" s="6"/>
      <c r="VS66" s="6"/>
      <c r="VT66" s="6"/>
      <c r="VU66" s="6"/>
      <c r="VV66" s="6"/>
      <c r="VW66" s="6"/>
      <c r="VX66" s="6"/>
      <c r="VY66" s="6"/>
      <c r="VZ66" s="6"/>
      <c r="WA66" s="6"/>
      <c r="WB66" s="6"/>
      <c r="WC66" s="6"/>
      <c r="WD66" s="6"/>
      <c r="WE66" s="6"/>
      <c r="WF66" s="6"/>
      <c r="WG66" s="6"/>
      <c r="WH66" s="6"/>
      <c r="WI66" s="6"/>
      <c r="WJ66" s="6"/>
      <c r="WK66" s="6"/>
      <c r="WL66" s="6"/>
      <c r="WM66" s="6"/>
      <c r="WN66" s="6"/>
      <c r="WO66" s="6"/>
      <c r="WP66" s="6"/>
      <c r="WQ66" s="6"/>
      <c r="WR66" s="6"/>
      <c r="WS66" s="6"/>
      <c r="WT66" s="6"/>
      <c r="WU66" s="6"/>
      <c r="WV66" s="6"/>
      <c r="WW66" s="6"/>
      <c r="WX66" s="6"/>
      <c r="WY66" s="6"/>
      <c r="WZ66" s="6"/>
      <c r="XA66" s="6"/>
      <c r="XB66" s="6"/>
      <c r="XC66" s="6"/>
      <c r="XD66" s="6"/>
      <c r="XE66" s="6"/>
      <c r="XF66" s="6"/>
      <c r="XG66" s="6"/>
      <c r="XH66" s="6"/>
      <c r="XI66" s="6"/>
      <c r="XJ66" s="6"/>
      <c r="XK66" s="6"/>
      <c r="XL66" s="6"/>
      <c r="XM66" s="6"/>
      <c r="XN66" s="6"/>
      <c r="XO66" s="6"/>
      <c r="XP66" s="6"/>
      <c r="XQ66" s="6"/>
      <c r="XR66" s="6"/>
      <c r="XS66" s="6"/>
      <c r="XT66" s="6"/>
      <c r="XU66" s="6"/>
      <c r="XV66" s="6"/>
      <c r="XW66" s="6"/>
      <c r="XX66" s="6"/>
      <c r="XY66" s="6"/>
      <c r="XZ66" s="6"/>
      <c r="YA66" s="6"/>
      <c r="YB66" s="6"/>
      <c r="YC66" s="6"/>
      <c r="YD66" s="6"/>
      <c r="YE66" s="6"/>
      <c r="YF66" s="6"/>
      <c r="YG66" s="6"/>
      <c r="YH66" s="6"/>
      <c r="YI66" s="6"/>
      <c r="YJ66" s="6"/>
      <c r="YK66" s="6"/>
      <c r="YL66" s="6"/>
      <c r="YM66" s="6"/>
      <c r="YN66" s="6"/>
      <c r="YO66" s="6"/>
      <c r="YP66" s="6"/>
      <c r="YQ66" s="6"/>
      <c r="YR66" s="6"/>
      <c r="YS66" s="6"/>
      <c r="YT66" s="6"/>
      <c r="YU66" s="6"/>
      <c r="YV66" s="6"/>
      <c r="YW66" s="6"/>
      <c r="YX66" s="6"/>
      <c r="YY66" s="6"/>
      <c r="YZ66" s="6"/>
      <c r="ZA66" s="6"/>
      <c r="ZB66" s="6"/>
      <c r="ZC66" s="6"/>
      <c r="ZD66" s="6"/>
      <c r="ZE66" s="6"/>
      <c r="ZF66" s="6"/>
      <c r="ZG66" s="6"/>
      <c r="ZH66" s="6"/>
      <c r="ZI66" s="6"/>
      <c r="ZJ66" s="6"/>
      <c r="ZK66" s="6"/>
      <c r="ZL66" s="6"/>
      <c r="ZM66" s="6"/>
      <c r="ZN66" s="6"/>
      <c r="ZO66" s="6"/>
      <c r="ZP66" s="6"/>
      <c r="ZQ66" s="6"/>
      <c r="ZR66" s="6"/>
      <c r="ZS66" s="6"/>
      <c r="ZT66" s="6"/>
      <c r="ZU66" s="6"/>
      <c r="ZV66" s="6"/>
      <c r="ZW66" s="6"/>
      <c r="ZX66" s="6"/>
      <c r="ZY66" s="6"/>
      <c r="ZZ66" s="6"/>
      <c r="AAA66" s="6"/>
      <c r="AAB66" s="6"/>
      <c r="AAC66" s="6"/>
      <c r="AAD66" s="6"/>
      <c r="AAE66" s="6"/>
      <c r="AAF66" s="6"/>
      <c r="AAG66" s="6"/>
      <c r="AAH66" s="6"/>
      <c r="AAI66" s="6"/>
      <c r="AAJ66" s="6"/>
      <c r="AAK66" s="6"/>
      <c r="AAL66" s="6"/>
      <c r="AAM66" s="6"/>
      <c r="AAN66" s="6"/>
      <c r="AAO66" s="6"/>
      <c r="AAP66" s="6"/>
      <c r="AAQ66" s="6"/>
      <c r="AAR66" s="6"/>
      <c r="AAS66" s="6"/>
      <c r="AAT66" s="6"/>
      <c r="AAU66" s="6"/>
      <c r="AAV66" s="6"/>
      <c r="AAW66" s="6"/>
      <c r="AAX66" s="6"/>
      <c r="AAY66" s="6"/>
      <c r="AAZ66" s="6"/>
      <c r="ABA66" s="6"/>
      <c r="ABB66" s="6"/>
      <c r="ABC66" s="6"/>
      <c r="ABD66" s="6"/>
      <c r="ABE66" s="6"/>
      <c r="ABF66" s="6"/>
      <c r="ABG66" s="6"/>
      <c r="ABH66" s="6"/>
      <c r="ABI66" s="6"/>
      <c r="ABJ66" s="6"/>
      <c r="ABK66" s="6"/>
      <c r="ABL66" s="6"/>
      <c r="ABM66" s="6"/>
      <c r="ABN66" s="6"/>
      <c r="ABO66" s="6"/>
      <c r="ABP66" s="6"/>
      <c r="ABQ66" s="6"/>
      <c r="ABR66" s="6"/>
      <c r="ABS66" s="6"/>
      <c r="ABT66" s="6"/>
      <c r="ABU66" s="6"/>
      <c r="ABV66" s="6"/>
      <c r="ABW66" s="6"/>
      <c r="ABX66" s="6"/>
      <c r="ABY66" s="6"/>
      <c r="ABZ66" s="6"/>
      <c r="ACA66" s="6"/>
      <c r="ACB66" s="6"/>
      <c r="ACC66" s="6"/>
      <c r="ACD66" s="6"/>
      <c r="ACE66" s="6"/>
      <c r="ACF66" s="6"/>
      <c r="ACG66" s="6"/>
      <c r="ACH66" s="6"/>
      <c r="ACI66" s="6"/>
      <c r="ACJ66" s="6"/>
      <c r="ACK66" s="6"/>
      <c r="ACL66" s="6"/>
      <c r="ACM66" s="6"/>
      <c r="ACN66" s="6"/>
      <c r="ACO66" s="6"/>
      <c r="ACP66" s="6"/>
      <c r="ACQ66" s="6"/>
      <c r="ACR66" s="6"/>
      <c r="ACS66" s="6"/>
      <c r="ACT66" s="6"/>
      <c r="ACU66" s="6"/>
      <c r="ACV66" s="6"/>
      <c r="ACW66" s="6"/>
      <c r="ACX66" s="6"/>
      <c r="ACY66" s="6"/>
      <c r="ACZ66" s="6"/>
      <c r="ADA66" s="6"/>
      <c r="ADB66" s="6"/>
      <c r="ADC66" s="6"/>
      <c r="ADD66" s="6"/>
      <c r="ADE66" s="6"/>
      <c r="ADF66" s="6"/>
      <c r="ADG66" s="6"/>
      <c r="ADH66" s="6"/>
      <c r="ADI66" s="6"/>
      <c r="ADJ66" s="6"/>
      <c r="ADK66" s="6"/>
      <c r="ADL66" s="6"/>
      <c r="ADM66" s="6"/>
      <c r="ADN66" s="6"/>
      <c r="ADO66" s="6"/>
      <c r="ADP66" s="6"/>
      <c r="ADQ66" s="6"/>
      <c r="ADR66" s="6"/>
      <c r="ADS66" s="6"/>
      <c r="ADT66" s="6"/>
      <c r="ADU66" s="6"/>
      <c r="ADV66" s="6"/>
      <c r="ADW66" s="6"/>
      <c r="ADX66" s="6"/>
      <c r="ADY66" s="6"/>
      <c r="ADZ66" s="6"/>
      <c r="AEA66" s="6"/>
      <c r="AEB66" s="6"/>
      <c r="AEC66" s="6"/>
      <c r="AED66" s="6"/>
      <c r="AEE66" s="6"/>
      <c r="AEF66" s="6"/>
      <c r="AEG66" s="6"/>
      <c r="AEH66" s="6"/>
      <c r="AEI66" s="6"/>
      <c r="AEJ66" s="6"/>
      <c r="AEK66" s="6"/>
      <c r="AEL66" s="6"/>
      <c r="AEM66" s="6"/>
      <c r="AEN66" s="6"/>
      <c r="AEO66" s="6"/>
      <c r="AEP66" s="6"/>
      <c r="AEQ66" s="6"/>
      <c r="AER66" s="6"/>
      <c r="AES66" s="6"/>
      <c r="AET66" s="6"/>
    </row>
    <row r="67" spans="1:826" customFormat="1" ht="325.8" customHeight="1" x14ac:dyDescent="0.3">
      <c r="A67" s="65"/>
      <c r="B67" s="31" t="s">
        <v>169</v>
      </c>
      <c r="C67" s="26" t="s">
        <v>11</v>
      </c>
      <c r="D67" s="45" t="s">
        <v>170</v>
      </c>
      <c r="E67" s="45" t="s">
        <v>12</v>
      </c>
      <c r="F67" s="68" t="s">
        <v>13</v>
      </c>
      <c r="G67" s="68">
        <v>5</v>
      </c>
      <c r="H67" s="45" t="s">
        <v>227</v>
      </c>
      <c r="I67" s="69" t="s">
        <v>212</v>
      </c>
      <c r="J67" s="68" t="s">
        <v>224</v>
      </c>
      <c r="K67" s="66" t="s">
        <v>309</v>
      </c>
      <c r="L67" s="27" t="s">
        <v>238</v>
      </c>
      <c r="M67" s="68" t="s">
        <v>171</v>
      </c>
      <c r="N67" s="37" t="s">
        <v>172</v>
      </c>
      <c r="O67" s="45" t="s">
        <v>538</v>
      </c>
      <c r="P67" s="45" t="s">
        <v>595</v>
      </c>
      <c r="Q67" s="46">
        <v>0.4</v>
      </c>
      <c r="R67" s="53" t="s">
        <v>596</v>
      </c>
      <c r="S67" s="45" t="s">
        <v>597</v>
      </c>
      <c r="T67" s="45">
        <v>0</v>
      </c>
      <c r="U67" s="45" t="s">
        <v>598</v>
      </c>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row>
    <row r="68" spans="1:826" customFormat="1" ht="75.75" customHeight="1" x14ac:dyDescent="0.3">
      <c r="A68" s="65"/>
      <c r="B68" s="31" t="s">
        <v>173</v>
      </c>
      <c r="C68" s="26" t="s">
        <v>11</v>
      </c>
      <c r="D68" s="45" t="s">
        <v>174</v>
      </c>
      <c r="E68" s="45" t="s">
        <v>12</v>
      </c>
      <c r="F68" s="68" t="s">
        <v>13</v>
      </c>
      <c r="G68" s="68">
        <v>1</v>
      </c>
      <c r="H68" s="68" t="s">
        <v>75</v>
      </c>
      <c r="I68" s="69" t="s">
        <v>175</v>
      </c>
      <c r="J68" s="68" t="s">
        <v>224</v>
      </c>
      <c r="K68" s="66" t="s">
        <v>370</v>
      </c>
      <c r="L68" s="27" t="s">
        <v>237</v>
      </c>
      <c r="M68" s="68" t="s">
        <v>171</v>
      </c>
      <c r="N68" s="37" t="s">
        <v>172</v>
      </c>
      <c r="O68" s="45" t="s">
        <v>539</v>
      </c>
      <c r="P68" s="45" t="s">
        <v>479</v>
      </c>
      <c r="Q68" s="45" t="s">
        <v>479</v>
      </c>
      <c r="R68" s="45" t="s">
        <v>479</v>
      </c>
      <c r="S68" s="45" t="s">
        <v>479</v>
      </c>
      <c r="T68" s="45" t="s">
        <v>479</v>
      </c>
      <c r="U68" s="45" t="s">
        <v>479</v>
      </c>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row>
    <row r="69" spans="1:826" customFormat="1" ht="241.2" customHeight="1" x14ac:dyDescent="0.3">
      <c r="A69" s="65"/>
      <c r="B69" s="31" t="s">
        <v>176</v>
      </c>
      <c r="C69" s="26" t="s">
        <v>11</v>
      </c>
      <c r="D69" s="45" t="s">
        <v>170</v>
      </c>
      <c r="E69" s="45" t="s">
        <v>12</v>
      </c>
      <c r="F69" s="45" t="s">
        <v>34</v>
      </c>
      <c r="G69" s="68">
        <v>1</v>
      </c>
      <c r="H69" s="45" t="s">
        <v>142</v>
      </c>
      <c r="I69" s="69" t="s">
        <v>177</v>
      </c>
      <c r="J69" s="68" t="s">
        <v>224</v>
      </c>
      <c r="K69" s="66" t="s">
        <v>308</v>
      </c>
      <c r="L69" s="27" t="s">
        <v>238</v>
      </c>
      <c r="M69" s="68" t="s">
        <v>171</v>
      </c>
      <c r="N69" s="37" t="s">
        <v>172</v>
      </c>
      <c r="O69" s="45" t="s">
        <v>603</v>
      </c>
      <c r="P69" s="45" t="s">
        <v>602</v>
      </c>
      <c r="Q69" s="46">
        <v>1</v>
      </c>
      <c r="R69" s="45" t="s">
        <v>601</v>
      </c>
      <c r="S69" s="45" t="s">
        <v>600</v>
      </c>
      <c r="T69" s="45">
        <v>0</v>
      </c>
      <c r="U69" s="45" t="s">
        <v>599</v>
      </c>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row>
    <row r="70" spans="1:826" customFormat="1" ht="114" customHeight="1" x14ac:dyDescent="0.3">
      <c r="A70" s="65"/>
      <c r="B70" s="28" t="s">
        <v>178</v>
      </c>
      <c r="C70" s="22" t="s">
        <v>11</v>
      </c>
      <c r="D70" s="45" t="s">
        <v>179</v>
      </c>
      <c r="E70" s="45" t="s">
        <v>12</v>
      </c>
      <c r="F70" s="45" t="s">
        <v>13</v>
      </c>
      <c r="G70" s="45">
        <v>1</v>
      </c>
      <c r="H70" s="45" t="s">
        <v>228</v>
      </c>
      <c r="I70" s="69" t="s">
        <v>223</v>
      </c>
      <c r="J70" s="68" t="s">
        <v>18</v>
      </c>
      <c r="K70" s="66" t="s">
        <v>307</v>
      </c>
      <c r="L70" s="27" t="s">
        <v>237</v>
      </c>
      <c r="M70" s="68" t="s">
        <v>171</v>
      </c>
      <c r="N70" s="37" t="s">
        <v>172</v>
      </c>
      <c r="O70" s="45" t="s">
        <v>539</v>
      </c>
      <c r="P70" s="45" t="s">
        <v>479</v>
      </c>
      <c r="Q70" s="45" t="s">
        <v>479</v>
      </c>
      <c r="R70" s="45" t="s">
        <v>479</v>
      </c>
      <c r="S70" s="45" t="s">
        <v>479</v>
      </c>
      <c r="T70" s="45" t="s">
        <v>479</v>
      </c>
      <c r="U70" s="45" t="s">
        <v>479</v>
      </c>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row>
    <row r="71" spans="1:826" s="13" customFormat="1" ht="144" x14ac:dyDescent="0.3">
      <c r="A71" s="79"/>
      <c r="B71" s="66" t="s">
        <v>180</v>
      </c>
      <c r="C71" s="67" t="s">
        <v>11</v>
      </c>
      <c r="D71" s="68" t="s">
        <v>181</v>
      </c>
      <c r="E71" s="45" t="s">
        <v>12</v>
      </c>
      <c r="F71" s="68" t="s">
        <v>13</v>
      </c>
      <c r="G71" s="68">
        <v>3</v>
      </c>
      <c r="H71" s="68" t="s">
        <v>48</v>
      </c>
      <c r="I71" s="29" t="s">
        <v>231</v>
      </c>
      <c r="J71" s="68" t="s">
        <v>18</v>
      </c>
      <c r="K71" s="66" t="s">
        <v>371</v>
      </c>
      <c r="L71" s="70" t="s">
        <v>134</v>
      </c>
      <c r="M71" s="80" t="s">
        <v>234</v>
      </c>
      <c r="N71" s="37" t="s">
        <v>182</v>
      </c>
      <c r="O71" s="45">
        <v>2</v>
      </c>
      <c r="P71" s="45" t="s">
        <v>556</v>
      </c>
      <c r="Q71" s="46">
        <v>0.5</v>
      </c>
      <c r="R71" s="45" t="s">
        <v>557</v>
      </c>
      <c r="S71" s="45" t="s">
        <v>558</v>
      </c>
      <c r="T71" s="63">
        <v>2000000</v>
      </c>
      <c r="U71" s="45" t="s">
        <v>559</v>
      </c>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8"/>
    </row>
    <row r="72" spans="1:826" s="13" customFormat="1" ht="100.8" x14ac:dyDescent="0.3">
      <c r="A72" s="79"/>
      <c r="B72" s="66" t="s">
        <v>183</v>
      </c>
      <c r="C72" s="67" t="s">
        <v>11</v>
      </c>
      <c r="D72" s="68" t="s">
        <v>184</v>
      </c>
      <c r="E72" s="45" t="s">
        <v>12</v>
      </c>
      <c r="F72" s="68" t="s">
        <v>25</v>
      </c>
      <c r="G72" s="68">
        <v>2</v>
      </c>
      <c r="H72" s="68" t="s">
        <v>48</v>
      </c>
      <c r="I72" s="67" t="s">
        <v>185</v>
      </c>
      <c r="J72" s="68" t="s">
        <v>18</v>
      </c>
      <c r="K72" s="66" t="s">
        <v>306</v>
      </c>
      <c r="L72" s="70" t="s">
        <v>57</v>
      </c>
      <c r="M72" s="80" t="s">
        <v>234</v>
      </c>
      <c r="N72" s="37" t="s">
        <v>182</v>
      </c>
      <c r="O72" s="45">
        <v>0</v>
      </c>
      <c r="P72" s="45" t="s">
        <v>479</v>
      </c>
      <c r="Q72" s="46">
        <v>0.25</v>
      </c>
      <c r="R72" s="45" t="s">
        <v>479</v>
      </c>
      <c r="S72" s="45" t="s">
        <v>479</v>
      </c>
      <c r="T72" s="45" t="s">
        <v>479</v>
      </c>
      <c r="U72" s="45" t="s">
        <v>560</v>
      </c>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8"/>
    </row>
    <row r="73" spans="1:826" s="13" customFormat="1" ht="216" x14ac:dyDescent="0.3">
      <c r="A73" s="79"/>
      <c r="B73" s="66" t="s">
        <v>186</v>
      </c>
      <c r="C73" s="67" t="s">
        <v>11</v>
      </c>
      <c r="D73" s="45" t="s">
        <v>187</v>
      </c>
      <c r="E73" s="45" t="s">
        <v>12</v>
      </c>
      <c r="F73" s="68" t="s">
        <v>13</v>
      </c>
      <c r="G73" s="68">
        <v>3</v>
      </c>
      <c r="H73" s="45" t="s">
        <v>229</v>
      </c>
      <c r="I73" s="29" t="s">
        <v>222</v>
      </c>
      <c r="J73" s="68" t="s">
        <v>18</v>
      </c>
      <c r="K73" s="66" t="s">
        <v>305</v>
      </c>
      <c r="L73" s="70" t="s">
        <v>236</v>
      </c>
      <c r="M73" s="80" t="s">
        <v>234</v>
      </c>
      <c r="N73" s="37" t="s">
        <v>182</v>
      </c>
      <c r="O73" s="45">
        <v>1</v>
      </c>
      <c r="P73" s="45" t="s">
        <v>561</v>
      </c>
      <c r="Q73" s="46">
        <v>0.5</v>
      </c>
      <c r="R73" s="45" t="s">
        <v>591</v>
      </c>
      <c r="S73" s="45" t="s">
        <v>592</v>
      </c>
      <c r="T73" s="61">
        <v>601077760</v>
      </c>
      <c r="U73" s="45" t="s">
        <v>562</v>
      </c>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8"/>
    </row>
    <row r="74" spans="1:826" s="13" customFormat="1" ht="216" x14ac:dyDescent="0.3">
      <c r="A74" s="79"/>
      <c r="B74" s="66" t="s">
        <v>211</v>
      </c>
      <c r="C74" s="67" t="s">
        <v>11</v>
      </c>
      <c r="D74" s="68" t="s">
        <v>188</v>
      </c>
      <c r="E74" s="45" t="s">
        <v>12</v>
      </c>
      <c r="F74" s="68" t="s">
        <v>13</v>
      </c>
      <c r="G74" s="68">
        <v>2</v>
      </c>
      <c r="H74" s="68" t="s">
        <v>230</v>
      </c>
      <c r="I74" s="29" t="s">
        <v>221</v>
      </c>
      <c r="J74" s="68" t="s">
        <v>18</v>
      </c>
      <c r="K74" s="66" t="s">
        <v>304</v>
      </c>
      <c r="L74" s="70" t="s">
        <v>235</v>
      </c>
      <c r="M74" s="80" t="s">
        <v>234</v>
      </c>
      <c r="N74" s="36" t="s">
        <v>182</v>
      </c>
      <c r="O74" s="45">
        <v>1</v>
      </c>
      <c r="P74" s="45" t="s">
        <v>563</v>
      </c>
      <c r="Q74" s="46">
        <v>0.5</v>
      </c>
      <c r="R74" s="45" t="s">
        <v>593</v>
      </c>
      <c r="S74" s="45" t="s">
        <v>594</v>
      </c>
      <c r="T74" s="63">
        <v>4000000</v>
      </c>
      <c r="U74" s="45" t="s">
        <v>564</v>
      </c>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8"/>
    </row>
    <row r="77" spans="1:826" ht="113.25" customHeight="1" x14ac:dyDescent="0.3">
      <c r="B77" s="30" t="s">
        <v>434</v>
      </c>
    </row>
  </sheetData>
  <mergeCells count="15">
    <mergeCell ref="O2:U2"/>
    <mergeCell ref="B1:N1"/>
    <mergeCell ref="N2:N3"/>
    <mergeCell ref="M2:M3"/>
    <mergeCell ref="L2:L3"/>
    <mergeCell ref="K2:K3"/>
    <mergeCell ref="J2:J3"/>
    <mergeCell ref="I2:I3"/>
    <mergeCell ref="H2:H3"/>
    <mergeCell ref="B2:B3"/>
    <mergeCell ref="C2:C3"/>
    <mergeCell ref="D2:D3"/>
    <mergeCell ref="E2:E3"/>
    <mergeCell ref="F2:F3"/>
    <mergeCell ref="G2:G3"/>
  </mergeCells>
  <phoneticPr fontId="13" type="noConversion"/>
  <hyperlinks>
    <hyperlink ref="N36" r:id="rId1" xr:uid="{529A5B34-5CDA-4B5C-BEC4-97A1A1778A93}"/>
    <hyperlink ref="N56" r:id="rId2" display="secretariainterior@quindio.gov.co" xr:uid="{72A3AEAC-491C-41D6-9D69-0F958DA296DD}"/>
    <hyperlink ref="N54" r:id="rId3" xr:uid="{465BAB53-FCEA-4135-8712-B5C706EC2AD4}"/>
    <hyperlink ref="N53" r:id="rId4" display="secretariainterior@quindio.gov.co" xr:uid="{FEA37B51-6C40-4D84-895E-5EEA41A561D7}"/>
    <hyperlink ref="N57" r:id="rId5" xr:uid="{92B8D78E-8189-439A-9F4C-02EB0066159B}"/>
    <hyperlink ref="N65" r:id="rId6" xr:uid="{04303B16-8297-41F6-AB21-05020E88DC6B}"/>
    <hyperlink ref="N66" r:id="rId7" xr:uid="{570EE33D-40FC-4DF6-B2BE-65D83C54DA31}"/>
    <hyperlink ref="N71" r:id="rId8" xr:uid="{BC264CC8-6FBD-49A4-B1BF-466AD390E5F1}"/>
    <hyperlink ref="N73" r:id="rId9" xr:uid="{AADC0FC4-B476-4FF2-B769-ED7BA670E095}"/>
    <hyperlink ref="N74" r:id="rId10" xr:uid="{FC911014-2CEA-4CAD-8CB1-E31F5642F021}"/>
    <hyperlink ref="N72" r:id="rId11" xr:uid="{C42BF0F3-4640-4755-AFBB-D8791D1ADAAD}"/>
    <hyperlink ref="N5" r:id="rId12" display="agricultura@gobernacionquindio.gov.co" xr:uid="{B7D99226-2F58-44C6-B7E2-048D8A7502DD}"/>
    <hyperlink ref="N7" r:id="rId13" display="agricultura@gobernacionquindio.gov.co" xr:uid="{7EB682CE-56A6-455F-8E54-BA0827E6A393}"/>
    <hyperlink ref="N6" r:id="rId14" display="agricultura@gobernacionquindio.gov.co" xr:uid="{B21AE7F7-AA56-4050-B2B0-D06D1473418A}"/>
    <hyperlink ref="N58" r:id="rId15" xr:uid="{9ED97983-A1DD-48AF-A58C-77209EBA1824}"/>
    <hyperlink ref="N59" r:id="rId16" xr:uid="{19848561-92B9-4B03-B315-812A8469B834}"/>
    <hyperlink ref="N60" r:id="rId17" xr:uid="{FE26F055-F174-4E6C-8504-557D56E7A6FB}"/>
    <hyperlink ref="N37" r:id="rId18" display="socialpdaquindio@gmail.com " xr:uid="{DFC26F12-3773-474C-845F-0B96AC6E89DC}"/>
    <hyperlink ref="N18" r:id="rId19" xr:uid="{5DB5AD44-51A4-4675-8062-D36548E95215}"/>
    <hyperlink ref="N17" r:id="rId20" xr:uid="{C588C9D0-2395-42F8-9B9C-50D51EE82939}"/>
    <hyperlink ref="N15" r:id="rId21" xr:uid="{6A71ACC8-5427-4160-87FE-C42F8C26C0C0}"/>
    <hyperlink ref="N16" r:id="rId22" xr:uid="{B098E29C-0618-4FFD-B45E-6F32B2F6EFBA}"/>
    <hyperlink ref="N68" r:id="rId23" xr:uid="{50693978-114C-4B58-900F-CA725C9852E4}"/>
    <hyperlink ref="N69" r:id="rId24" xr:uid="{6938C288-E17A-48D5-9056-3A1C3AA69233}"/>
    <hyperlink ref="N67" r:id="rId25" xr:uid="{E1A623D4-FF32-4BCB-9482-E5B93C56C6FA}"/>
    <hyperlink ref="N46" r:id="rId26" xr:uid="{8179A5CC-A5A5-4762-9D48-96665DB4DA51}"/>
    <hyperlink ref="N47" r:id="rId27" xr:uid="{0E727F31-ED7B-434C-BD26-13CE44FE1DF6}"/>
    <hyperlink ref="N48" r:id="rId28" xr:uid="{E8B72DE6-78D6-4C92-9692-1F5C2682D312}"/>
    <hyperlink ref="N50" r:id="rId29" xr:uid="{B44B19B6-20CA-4178-A1AD-E759EEA89ABD}"/>
    <hyperlink ref="N51" r:id="rId30" xr:uid="{EA698F43-9907-43E3-8536-509705B303B9}"/>
    <hyperlink ref="N52" r:id="rId31" xr:uid="{2E25B080-61F7-4500-B3E1-95930AF686A8}"/>
    <hyperlink ref="N27" r:id="rId32" display="ycotes@funcionpublica.gov.co" xr:uid="{3AC27085-DD4E-4B7A-BEF2-6B165922A2E8}"/>
    <hyperlink ref="N28" r:id="rId33" display="ycotes@funcionpublica.gov.co" xr:uid="{C1647F64-E4AD-464A-86DE-FCD5C3925E3B}"/>
    <hyperlink ref="N29" r:id="rId34" xr:uid="{08535A8B-20BC-4CB9-BF71-50B3F6BADDD4}"/>
    <hyperlink ref="N32" r:id="rId35" xr:uid="{14BAD21E-E7E7-4B65-BFAD-6483E5612671}"/>
    <hyperlink ref="N30" r:id="rId36" xr:uid="{75193B6D-7849-408D-ACB5-1A8EE14FB0A6}"/>
    <hyperlink ref="N31" r:id="rId37" xr:uid="{0B6A6BD3-68DC-4738-A030-0A3CB3D2917D}"/>
    <hyperlink ref="N35" r:id="rId38" xr:uid="{77EA8A41-E157-4EF7-B1AA-2C2248208DDD}"/>
    <hyperlink ref="N34" r:id="rId39" xr:uid="{E649AE40-C92B-493B-A4B4-F5F13A9C5347}"/>
    <hyperlink ref="N33" r:id="rId40" xr:uid="{E6876BD9-1BC5-4B4F-81F5-817F9924E1C9}"/>
    <hyperlink ref="N19" r:id="rId41" xr:uid="{E3B0EAAB-3D40-428E-A1A1-558E94ED11DB}"/>
    <hyperlink ref="N20" r:id="rId42" xr:uid="{6A6A8EE6-8FAE-46C4-B967-80DB0DDF637F}"/>
    <hyperlink ref="N21" r:id="rId43" xr:uid="{C15AB2CB-096D-4974-B074-B560CFAA55AC}"/>
    <hyperlink ref="N22" r:id="rId44" xr:uid="{EEC19F61-2C4A-4E98-8D27-44B58EBEDDBA}"/>
    <hyperlink ref="N8" r:id="rId45" xr:uid="{AF73CE05-430E-4B2B-A9B7-696BD5BDE11C}"/>
    <hyperlink ref="N9" r:id="rId46" xr:uid="{F5BAA91A-64AE-4ABF-A344-D3541ADCB578}"/>
    <hyperlink ref="N10" r:id="rId47" xr:uid="{69E90784-72D9-4322-91FE-95BC30F0BB9E}"/>
    <hyperlink ref="N11" r:id="rId48" xr:uid="{0CFA1E99-C450-48FF-8401-38107665E4E6}"/>
    <hyperlink ref="N12" r:id="rId49" xr:uid="{6C94096C-0222-4BFB-9048-62D08AF2720A}"/>
    <hyperlink ref="N13" r:id="rId50" xr:uid="{2B6B0D56-BE89-4D4C-83E8-B1D8984CDC6E}"/>
    <hyperlink ref="N14" r:id="rId51" xr:uid="{592DED36-547E-4DD4-90BB-028DED12E78B}"/>
    <hyperlink ref="N55" r:id="rId52" xr:uid="{94CA25D3-1E87-4B40-824D-477113A9D594}"/>
    <hyperlink ref="N61" r:id="rId53" xr:uid="{70EB7E00-E4E6-442F-B1F7-5BF43F911C3D}"/>
    <hyperlink ref="N62" r:id="rId54" xr:uid="{AEC68637-13C7-4FC7-AD05-DE7CB049358A}"/>
    <hyperlink ref="N63" r:id="rId55" xr:uid="{921524BA-E580-43DF-B680-93B87266FDDD}"/>
    <hyperlink ref="U64" r:id="rId56" xr:uid="{40C8B15F-6687-4669-ACC1-C089DE088359}"/>
  </hyperlinks>
  <pageMargins left="0.7" right="0.7" top="0.75" bottom="0.75" header="0.3" footer="0.3"/>
  <pageSetup orientation="portrait" r:id="rId57"/>
  <legacyDrawing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GOBERNACION DEL QUINDIO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AUXINTERIOR14</dc:creator>
  <cp:lastModifiedBy>ASUS</cp:lastModifiedBy>
  <dcterms:created xsi:type="dcterms:W3CDTF">2024-04-22T15:48:08Z</dcterms:created>
  <dcterms:modified xsi:type="dcterms:W3CDTF">2025-05-29T16:11:23Z</dcterms:modified>
</cp:coreProperties>
</file>