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4a01ded6dff46502/Documentos/EMPRENDIMIENTO Y COMPETITIVIDAD/2025/PRCIQ/SEGUIMIENTO PLAN DE ACCION/"/>
    </mc:Choice>
  </mc:AlternateContent>
  <xr:revisionPtr revIDLastSave="14" documentId="13_ncr:1_{2861EB99-9A42-4C78-A8B5-ECC98D759037}" xr6:coauthVersionLast="47" xr6:coauthVersionMax="47" xr10:uidLastSave="{3291DF89-2498-4140-AACF-04E4751233DB}"/>
  <bookViews>
    <workbookView xWindow="-110" yWindow="-110" windowWidth="19420" windowHeight="10300" xr2:uid="{F26F2812-14D9-4258-AB5C-085F8E062ECD}"/>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 l="1"/>
  <c r="I15" i="1"/>
  <c r="I14" i="1"/>
  <c r="I13" i="1"/>
  <c r="I12" i="1"/>
  <c r="I11" i="1"/>
  <c r="I10" i="1"/>
  <c r="I9" i="1"/>
  <c r="I8" i="1"/>
  <c r="I7" i="1"/>
  <c r="I6" i="1"/>
  <c r="I5" i="1"/>
  <c r="L4" i="1"/>
</calcChain>
</file>

<file path=xl/sharedStrings.xml><?xml version="1.0" encoding="utf-8"?>
<sst xmlns="http://schemas.openxmlformats.org/spreadsheetml/2006/main" count="59" uniqueCount="53">
  <si>
    <t>COMPONENTES ESTRÁTEGICO</t>
  </si>
  <si>
    <t>PLAN</t>
  </si>
  <si>
    <t>OBJETIVO DEL PLAN  REGIONAL DE COMPETITIVIDAD E INNOVACIÓN DEL QUINDÍO PRCI 2022-2035</t>
  </si>
  <si>
    <t>CODIGO ESTRATEGIA</t>
  </si>
  <si>
    <t>NOMBRE DE LA ESTRATEGIA</t>
  </si>
  <si>
    <t>ACCIONES/ACTIVIDADES</t>
  </si>
  <si>
    <t>META DE LAS ACCIONES /ACTIVIDADE ROGRAMADAS</t>
  </si>
  <si>
    <t>META EJECUTADA</t>
  </si>
  <si>
    <t>% CUMPLIMIENTO</t>
  </si>
  <si>
    <t>PRESUPUESTO 
PROGRAMADO</t>
  </si>
  <si>
    <t>PRESUPUESTO 
EJECUTADO</t>
  </si>
  <si>
    <t>OBSERVACIONES/ AVANCE</t>
  </si>
  <si>
    <t>Plan Regional de Competitividad e Innovacion del Quindío PRCIQ
2022-2035</t>
  </si>
  <si>
    <t xml:space="preserve">Aumentar las condiciones de productividad y competitividad económica del Departamento del Quindío mediante acciones para la construcción de un entorno ambientalmente sostenible y favorable a la dinámica económica; un acompañamiento al desarrollo empresarial y a la sosfisticación del aparato productivo local; el impulso a la innovación territorial y el emprenderismo;  y la consolidación de un modelo de gestión interinstitucional y de gobernanza de actores que brinde soporte a la innovación y al desarrollo competitivo. </t>
  </si>
  <si>
    <t>Diseño de boletin informativo trimestralmente sobre temas de la CRCIQ</t>
  </si>
  <si>
    <t xml:space="preserve">Difusión de boletines informativos de manera trimestral </t>
  </si>
  <si>
    <t>Seguimiento al los proyectos del a CRCI priorizados por el Departamento del Quindío para ser financiados con recursos del Sistema General de regalías:
- Fortalecimiento integral de emprendedores de economía popular mediante el acompañamiento técnico, suministro de componentes productivos y apoyo financiero en el departamento del Quindío.
- Fomento de capacidades en economía circular y sostenibilidad ambiental para el departamento del Quindío
-  Apoyo para el fortalecimiento y acceso a activos productivos y de comercialización de cadenas productivas en el departamento del Quindío.
-  Fortalecimiento integral de emprendedores en clústeres del Quindío</t>
  </si>
  <si>
    <t>Apoyo a la actualización de la Agenda Departamental de Competitividad e Innovación (ADCI) en su versión 2025.</t>
  </si>
  <si>
    <t>Apoyo en la idetificación y gestión de fuentes de financiación para los proyectos priorizados en la ADCI y que se encuentren artículados con el PRCI.</t>
  </si>
  <si>
    <t>Apoyo técnico a los proyectos para potenciar y acelerar identificados en la ADCI a través de una incubadora de proyectos.</t>
  </si>
  <si>
    <t xml:space="preserve">Seguimiento a las acciones realizadas para la implementación del PRCI desde las entidades territoriales departamentales y municipales. </t>
  </si>
  <si>
    <t>Seguimiento a los Planes Municipales de Desarrollo de acuerdo con el PRCIQ</t>
  </si>
  <si>
    <t>Apoyo a la generación de información para la toma de decisiones en competitividad a través del análisis de los índices subnacionales y el levantamiento de información local para la elaboración del Índice Municipal de Competitividad.</t>
  </si>
  <si>
    <t>Alianzas estrátegicas para la organización del Foro de Competitividad</t>
  </si>
  <si>
    <t>Reactivación del cómite de internacionalización con la Cámara de Comercio, Universidad del Quindío, Invest In Armenia, Procolombia, Alcaldia de Armenia, seguimiento trimestral</t>
  </si>
  <si>
    <t>Diseño de hoja de ruta  para la internacionalización en sectores productivos</t>
  </si>
  <si>
    <t>INDICADOR</t>
  </si>
  <si>
    <t>No. de seguimientos realilzados</t>
  </si>
  <si>
    <t>Agenda actualizada</t>
  </si>
  <si>
    <t>No. de proyectos apoyados</t>
  </si>
  <si>
    <t>No. de alianzas establecidas</t>
  </si>
  <si>
    <t>Comité de Internacionalización reactivado</t>
  </si>
  <si>
    <t>Hoja de ruta diseñada</t>
  </si>
  <si>
    <t>Documento Índice Municipal de Competitividad construido</t>
  </si>
  <si>
    <t>No. de boletines difundidos</t>
  </si>
  <si>
    <t>No. de boletines diseñados</t>
  </si>
  <si>
    <t>AVANCE I TRIMESTRE 2025</t>
  </si>
  <si>
    <r>
      <rPr>
        <b/>
        <sz val="11"/>
        <color theme="1"/>
        <rFont val="Arial"/>
        <family val="2"/>
      </rPr>
      <t>Difusión y apropiación del  PRCIQ:</t>
    </r>
    <r>
      <rPr>
        <sz val="11"/>
        <color theme="1"/>
        <rFont val="Arial"/>
        <family val="2"/>
      </rPr>
      <t xml:space="preserve">
Diseñar y ejecutar estrategia de difusión para comunicar a los grupos de interés el trabajo y logros que se tengan desde la CRCIQ.</t>
    </r>
  </si>
  <si>
    <r>
      <rPr>
        <b/>
        <sz val="11"/>
        <color theme="1"/>
        <rFont val="Arial"/>
        <family val="2"/>
      </rPr>
      <t>Gestión de proyectos del PRCIQ</t>
    </r>
    <r>
      <rPr>
        <sz val="11"/>
        <color theme="1"/>
        <rFont val="Arial"/>
        <family val="2"/>
      </rPr>
      <t xml:space="preserve">
Apoyar la gestión y seguimiento a los proyectos de la Agenda Departamental de Competitividad e Innovación (ADCI) articulados con el Plan Regional de Competitividad e Innovación 2022 -2035</t>
    </r>
  </si>
  <si>
    <r>
      <rPr>
        <b/>
        <sz val="11"/>
        <color theme="1"/>
        <rFont val="Arial"/>
        <family val="2"/>
      </rPr>
      <t>Dinamizar las Líneas Estratégicas del PRCI</t>
    </r>
    <r>
      <rPr>
        <sz val="11"/>
        <color theme="1"/>
        <rFont val="Arial"/>
        <family val="2"/>
      </rPr>
      <t xml:space="preserve">
Implementar acciones para la dinamización de las líneas estrategicas del PRCI, fomentando la participación de los actores territoriales y la identificación de iniciativas de fomento a la competitiivdad del Quindío y sus 12 municipios.</t>
    </r>
  </si>
  <si>
    <r>
      <t xml:space="preserve">Cierre de Brechas
 </t>
    </r>
    <r>
      <rPr>
        <sz val="11"/>
        <color theme="1"/>
        <rFont val="Arial"/>
        <family val="2"/>
      </rPr>
      <t>Implementar acciones para el analisis de cierres de brechas de Internacionalización</t>
    </r>
  </si>
  <si>
    <t>A la fecha no se ha apoyado proyectos pero se han hecho las siguientes gestiones: En el mes de  febrero se realizó reunión con el director de Casa Delegada, el Dr Carlos Quintero, el equipo técnico y la secretaria técnica con el objetivo de buscar un trabajo en equipo para buscar desde la ciudad de Bogotá fuentes de financiación para los proyectos que queden priorizados en la ADCI, en la reunión se explicó  que la convocatoria esta en curso y que se busca que cuando la agenda quede actualizada, se pueda revisar los proyectos y buscar desde Bogotá reuniones con Ministerios o entidades internacionales y realizar agendas de trabajo para presentar los proyectos y buscar financiación.</t>
  </si>
  <si>
    <t>A la fecha no se ha apoyado proyectos pero se han hecho las siguientes gestiones:  en la revisión y evaluación de los proyectos de la agenda en total quedaron 18 proyectos para fortalecer y acelerar, se quedó con la secretaria técnica y el equipo técnico en realizar mesas de trabajo para seleccionar los 5 proyectos los cuales van a recibir apoyo técnico para potenciar y acelerar a través de una incubadora de proyectos.</t>
  </si>
  <si>
    <t>SEGUIMIENTO AL PLAN DE ACCION DEL PLAN REGIONAL DE COMPETITIVIDAD E INNOVACIÓN DEL QUINDÍO 2025</t>
  </si>
  <si>
    <t>A la fecha no se ha realizado boletines pero se han realizado las siguientes gestiones: con la Secretaria Técnica (Cámara de Comercio) y el equipo técnico liderado por la Dirección Administrativa de Emprendimiento y Competitividad de la Secretaria Privada, se solicitó el diseño de la plantilla para el Boletín informativo, con el fin de difundir la gestión que se realiza trimestralmente.</t>
  </si>
  <si>
    <t xml:space="preserve">Se han realizado 2 seguimientos de los cuales: 
Se realizó seguimiento a la vigencia 2024, del proyecto “Fortalecimiento integral de emprendedores de economía popular mediante el acompañamiento técnico, suministro de componentes productivos y apoyo financiero en el departamento del Quindío”, con la Secretaria de Turismo, Industria y Comercio con el objetivo de verificar la fase de este proyecto; teniendo en cuenta que el mismo fue aprobado en el mes de diciembre y sujeto a modificaciones del DNP (Departamento Nacional de Planeación)
Desde el equipo técnico, se realizó seguimiento a la Secretaria de Agricultura y Desarrollo Rural, quien presentará el proyecto “Apoyo para el fortalecimiento y acceso a activos productivos y de comercialización de cadenas productivas en el departamento del Quindío” para esta vigencia. Teniendo en cuenta que este se ajusta a los lineamientos emitidos por el gobierno departamental en cuanto a el proyecto de económica circular el cual no inicia su fase de formulación. </t>
  </si>
  <si>
    <t>Se apoyo en la actualizacion de la agenda en el mes de febrero dio apertura a la convocatoria para la actualización de la ADCI (Agenda Departamental de Competitividad e Innovación del Quindío), cerrando la misma el día 27 de febrero; se presentaron un total de 50 proyectos de los cuales fueron evaluados 46 cumpliendo con los requisitos mínimos, 4 de ellos fueron descartados debido a que o cumplieron con los aspectos mínimos de la convocatoria. En la evaluación realizada por la Universidad Gran Colombia, la EAM (Escuela de Administración y Mercadotecnia) del Quindío, y el equipo técnico de la Dirección Administrativa de Emprendimiento y Competitividad, quienes apoyaron en la relatoría de las revisiones y las evaluaciones de cada proyecto emitidos por los evaluadores. Como resultado y de acuerdo a los puntajes mínimos requeridos, 12 proyectos fueron priorizados quedando inmersos en la agenda de competitividad e innovación; Es importante mencionar que, de los 34 proyectos restantes, 12 proyectos fueron seleccionados para fortalecer y 6 proyectos para acelerar, esto debido a la puntuación obtenida. Finalmente 16 proyectos no cumplieron con los términos de la convocatoria. Es importante resaltar, que 18 proyectos enmarcados dentro del fortalecimiento y aceleramiento, serán devueltos a las entidades formuladoras con las observaciones realizadas, para que puedan realizar los ajustes pertinentes y solicitar una nueva evaluación. El pasado 20 de marzo de 2025, el comité ejecutivo de la Comisión Regional de Competitividad e Innovación – CRCI validó y aprobó los resultados de manera unánime</t>
  </si>
  <si>
    <t xml:space="preserve">A la fecha no se ha realizado seguimientos pero se han hecho las siguientes gestiones: Desde la secretaria técnica y el equipo técnico de la CRCIQ, se solicitó información de seguimiento con corte al 31 de diciembre del 2024, en cuanto al Plan de Desarrollo Departamental “Por y Para la Gente”, esto permite realizar seguimiento a las metas estratégicas de manera trasversal establecidas en el PRCIQ; no obstante, este seguimiento también se realiza a los 12 municipios del departamento. </t>
  </si>
  <si>
    <t>A la fecha no se ha realizado el documentos pero se han hecho las siguientes gestiones: Con el ánimo de fortalecer el conocimiento en temas de competitividad e innovación, en el mes marzo se asistió a capacitación de transferencia del conocimiento a la ciudad de Manizales en la Cámara de Comercio, quienes desde el 2019 viene adelantando el Ranking de competitividad a los municipios de Caldas, exponiendo cuales son los indicadores que miden y las fuentes de información. Esta visita permite conocer y saber cuál es la ruta de trabajo para iniciar con la implementación en el departamento.</t>
  </si>
  <si>
    <t>A la fecha no se ha realizado alianzas pero se han hecho las siguientes gestiones: Teniendo en cuenta el éxito del I Foro de Competitividad 2024, este año se realizará la II versión, el día 12 de noviembre del 2025, en el Centro Cultural Metropolitano de Convenciones a partir de 7:00 am a 1:00 pm, se espera iniciar con las mesas estratégicas para articular con las entidades que fortalecerán su desarrollo y organización.</t>
  </si>
  <si>
    <t>A la fecha no se ha realizadocómites pero se han hecho las siguientes gestiones: En el mes de marzo se dio inició con la primera mesa de internacionalización compuesta por la Universidad del Quindío quien ejerce la secretaria técnica del comité, la Cámara de Comercio, el Invest In Armenia y la Gobernación del Quindío con el objetivo de reactivar el Comité de internacionalización. Asi mismo, estas mesas permiten crear una hoja de ruta de trabajo enfocada en la internacionalización del Departamento.</t>
  </si>
  <si>
    <t>A la fecha no se ha realizado la hoja de ruta pero se han hecho las siguientes gestiones: En el mes de marzo se dio inició con la primera mesa de internacionalización compuesta por la Universidad del Quindío quien ejerce la secretaria técnica del comité, la Cámara de Comercio, el Invest In Armenia y la Gobernación del Quindío con el objetivo de reactivar el Comité de internacionalización. Asi mismo, estas mesas permiten crear una hoja de ruta de trabajo enfocada en la internacionalización del Departamento.</t>
  </si>
  <si>
    <r>
      <t>Se han realizado 3</t>
    </r>
    <r>
      <rPr>
        <sz val="11"/>
        <rFont val="Arial"/>
        <family val="2"/>
      </rPr>
      <t xml:space="preserve"> seguimie</t>
    </r>
    <r>
      <rPr>
        <sz val="11"/>
        <color theme="1"/>
        <rFont val="Arial"/>
        <family val="2"/>
      </rPr>
      <t>ntos  a los municipios de Salento, Filandia y Circasia, con el objetivo de articular a las Secretarías de Planeación Municipal en las actividades que se tienen previstas en el Plan de acción, Igualmente, se solicitó información de los proyectos estratégicos que tiene cada municipio.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</si>
</sst>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13" x14ac:knownFonts="1">
    <font>
      <sz val="11"/>
      <color theme="1"/>
      <name val="Aptos Narrow"/>
      <family val="2"/>
      <scheme val="minor"/>
    </font>
    <font>
      <sz val="11"/>
      <color theme="1"/>
      <name val="Aptos Narrow"/>
      <family val="2"/>
      <scheme val="minor"/>
    </font>
    <font>
      <sz val="16"/>
      <name val="Arial"/>
      <family val="2"/>
    </font>
    <font>
      <sz val="12"/>
      <name val="Arial"/>
      <family val="2"/>
    </font>
    <font>
      <sz val="12"/>
      <color theme="1"/>
      <name val="Arial"/>
      <family val="2"/>
    </font>
    <font>
      <sz val="11"/>
      <color theme="1"/>
      <name val="Arial"/>
      <family val="2"/>
    </font>
    <font>
      <b/>
      <sz val="22"/>
      <color theme="1"/>
      <name val="Arial"/>
      <family val="2"/>
    </font>
    <font>
      <b/>
      <sz val="20"/>
      <color theme="1"/>
      <name val="Arial"/>
      <family val="2"/>
    </font>
    <font>
      <b/>
      <sz val="16"/>
      <color theme="1"/>
      <name val="Arial"/>
      <family val="2"/>
    </font>
    <font>
      <b/>
      <sz val="12"/>
      <color theme="1"/>
      <name val="Arial"/>
      <family val="2"/>
    </font>
    <font>
      <b/>
      <sz val="11"/>
      <color theme="1"/>
      <name val="Arial"/>
      <family val="2"/>
    </font>
    <font>
      <b/>
      <sz val="10"/>
      <color theme="1"/>
      <name val="Arial"/>
      <family val="2"/>
    </font>
    <font>
      <sz val="1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0"/>
        <bgColor theme="0"/>
      </patternFill>
    </fill>
    <fill>
      <patternFill patternType="solid">
        <fgColor theme="0"/>
        <bgColor indexed="64"/>
      </patternFill>
    </fill>
    <fill>
      <patternFill patternType="solid">
        <fgColor theme="5" tint="-0.249977111117893"/>
        <bgColor indexed="64"/>
      </patternFill>
    </fill>
    <fill>
      <patternFill patternType="solid">
        <fgColor rgb="FF7030A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0" fontId="0" fillId="4" borderId="0" xfId="0" applyFill="1"/>
    <xf numFmtId="9" fontId="3" fillId="6" borderId="1" xfId="1" applyFont="1" applyFill="1" applyBorder="1" applyAlignment="1">
      <alignment horizontal="center" vertical="center" wrapText="1"/>
    </xf>
    <xf numFmtId="0" fontId="4" fillId="0" borderId="0" xfId="0" applyFont="1"/>
    <xf numFmtId="0" fontId="0" fillId="4" borderId="0" xfId="0" applyFill="1" applyAlignment="1">
      <alignment horizontal="center" vertical="center"/>
    </xf>
    <xf numFmtId="0" fontId="7" fillId="5"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1" xfId="0" applyFont="1" applyBorder="1" applyAlignment="1">
      <alignment horizontal="justify" vertical="center"/>
    </xf>
    <xf numFmtId="0" fontId="5" fillId="4"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0" fillId="4" borderId="0" xfId="0" applyFill="1" applyAlignment="1">
      <alignment horizontal="justify" wrapText="1"/>
    </xf>
    <xf numFmtId="0" fontId="0" fillId="4" borderId="0" xfId="0" applyFill="1" applyAlignment="1">
      <alignment horizontal="justify"/>
    </xf>
    <xf numFmtId="0" fontId="5" fillId="5" borderId="1" xfId="0" applyFont="1" applyFill="1" applyBorder="1" applyAlignment="1">
      <alignment horizontal="justify" vertical="center"/>
    </xf>
    <xf numFmtId="0" fontId="5" fillId="4" borderId="1" xfId="0" applyFont="1" applyFill="1" applyBorder="1" applyAlignment="1">
      <alignment horizontal="justify" vertical="center"/>
    </xf>
    <xf numFmtId="0" fontId="0" fillId="4" borderId="0" xfId="0" applyFill="1" applyAlignment="1">
      <alignment horizontal="justify" vertical="center"/>
    </xf>
    <xf numFmtId="0" fontId="0" fillId="4" borderId="0" xfId="0" applyFill="1" applyAlignment="1">
      <alignment horizontal="center"/>
    </xf>
    <xf numFmtId="0" fontId="5" fillId="4" borderId="1" xfId="0" applyFont="1" applyFill="1" applyBorder="1" applyAlignment="1">
      <alignment horizontal="justify" vertical="center" wrapText="1"/>
    </xf>
    <xf numFmtId="0" fontId="12" fillId="4" borderId="1" xfId="0" applyFont="1" applyFill="1" applyBorder="1" applyAlignment="1">
      <alignment horizontal="justify"/>
    </xf>
    <xf numFmtId="0" fontId="6"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5" fillId="4" borderId="1" xfId="0" applyFont="1" applyFill="1" applyBorder="1" applyAlignment="1">
      <alignment horizontal="center" vertical="center"/>
    </xf>
    <xf numFmtId="0" fontId="12" fillId="4" borderId="1" xfId="0" applyFont="1" applyFill="1" applyBorder="1"/>
    <xf numFmtId="6" fontId="5" fillId="4" borderId="1" xfId="0" applyNumberFormat="1" applyFont="1" applyFill="1" applyBorder="1" applyAlignment="1">
      <alignment horizontal="center" vertical="center"/>
    </xf>
    <xf numFmtId="9" fontId="2" fillId="6"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10" fillId="3" borderId="1" xfId="0" applyFont="1" applyFill="1" applyBorder="1" applyAlignment="1">
      <alignment horizontal="justify" vertical="center" wrapText="1"/>
    </xf>
  </cellXfs>
  <cellStyles count="2">
    <cellStyle name="Normal" xfId="0" builtinId="0"/>
    <cellStyle name="Porcentaje" xfId="1" builtinId="5"/>
  </cellStyles>
  <dxfs count="1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170A5-1804-479E-A83B-4F8CD65D2001}">
  <dimension ref="A1:M15"/>
  <sheetViews>
    <sheetView tabSelected="1" topLeftCell="D4" zoomScale="77" zoomScaleNormal="77" workbookViewId="0">
      <selection activeCell="H5" sqref="H5"/>
    </sheetView>
  </sheetViews>
  <sheetFormatPr baseColWidth="10" defaultColWidth="14.453125" defaultRowHeight="15.5" x14ac:dyDescent="0.35"/>
  <cols>
    <col min="1" max="1" width="18.1796875" style="1" customWidth="1"/>
    <col min="2" max="2" width="32.54296875" style="18" customWidth="1"/>
    <col min="3" max="3" width="14.08984375" style="1" customWidth="1"/>
    <col min="4" max="4" width="30.7265625" style="18" customWidth="1"/>
    <col min="5" max="5" width="81.81640625" style="17" customWidth="1"/>
    <col min="6" max="7" width="21" style="1" customWidth="1"/>
    <col min="8" max="8" width="19.1796875" style="4" customWidth="1"/>
    <col min="9" max="9" width="19.7265625" style="3" customWidth="1"/>
    <col min="10" max="10" width="22.26953125" style="1" customWidth="1"/>
    <col min="11" max="11" width="22.7265625" style="1" customWidth="1"/>
    <col min="12" max="12" width="22.7265625" customWidth="1"/>
    <col min="13" max="13" width="162.54296875" style="21" customWidth="1"/>
    <col min="14" max="16384" width="14.453125" style="1"/>
  </cols>
  <sheetData>
    <row r="1" spans="1:13" ht="28" x14ac:dyDescent="0.35">
      <c r="A1" s="25" t="s">
        <v>43</v>
      </c>
      <c r="B1" s="25"/>
      <c r="C1" s="25"/>
      <c r="D1" s="25"/>
      <c r="E1" s="25"/>
      <c r="F1" s="25"/>
      <c r="G1" s="25"/>
      <c r="H1" s="25"/>
      <c r="I1" s="25"/>
      <c r="J1" s="25"/>
      <c r="K1" s="25"/>
      <c r="L1" s="25"/>
      <c r="M1" s="25"/>
    </row>
    <row r="2" spans="1:13" ht="25" x14ac:dyDescent="0.35">
      <c r="A2" s="26" t="s">
        <v>0</v>
      </c>
      <c r="B2" s="26"/>
      <c r="C2" s="26"/>
      <c r="D2" s="26"/>
      <c r="E2" s="26"/>
      <c r="F2" s="5"/>
      <c r="G2" s="27" t="s">
        <v>36</v>
      </c>
      <c r="H2" s="27"/>
      <c r="I2" s="27"/>
      <c r="J2" s="27" t="s">
        <v>36</v>
      </c>
      <c r="K2" s="27"/>
      <c r="L2" s="27"/>
      <c r="M2" s="19"/>
    </row>
    <row r="3" spans="1:13" s="22" customFormat="1" ht="87" customHeight="1" x14ac:dyDescent="0.35">
      <c r="A3" s="6" t="s">
        <v>1</v>
      </c>
      <c r="B3" s="7" t="s">
        <v>2</v>
      </c>
      <c r="C3" s="8" t="s">
        <v>3</v>
      </c>
      <c r="D3" s="8" t="s">
        <v>4</v>
      </c>
      <c r="E3" s="8" t="s">
        <v>5</v>
      </c>
      <c r="F3" s="9" t="s">
        <v>26</v>
      </c>
      <c r="G3" s="9" t="s">
        <v>6</v>
      </c>
      <c r="H3" s="9" t="s">
        <v>7</v>
      </c>
      <c r="I3" s="9" t="s">
        <v>8</v>
      </c>
      <c r="J3" s="9" t="s">
        <v>9</v>
      </c>
      <c r="K3" s="9" t="s">
        <v>10</v>
      </c>
      <c r="L3" s="9" t="s">
        <v>8</v>
      </c>
      <c r="M3" s="9" t="s">
        <v>11</v>
      </c>
    </row>
    <row r="4" spans="1:13" ht="52" customHeight="1" x14ac:dyDescent="0.35">
      <c r="A4" s="32" t="s">
        <v>12</v>
      </c>
      <c r="B4" s="23" t="s">
        <v>13</v>
      </c>
      <c r="C4" s="28">
        <v>1</v>
      </c>
      <c r="D4" s="23" t="s">
        <v>37</v>
      </c>
      <c r="E4" s="15" t="s">
        <v>14</v>
      </c>
      <c r="F4" s="10" t="s">
        <v>35</v>
      </c>
      <c r="G4" s="11">
        <v>4</v>
      </c>
      <c r="H4" s="11">
        <v>0</v>
      </c>
      <c r="I4" s="2">
        <f t="shared" ref="I4:I13" si="0">+H4/G4</f>
        <v>0</v>
      </c>
      <c r="J4" s="30">
        <v>88800000</v>
      </c>
      <c r="K4" s="30">
        <v>22200000</v>
      </c>
      <c r="L4" s="31">
        <f>+K4/J4</f>
        <v>0.25</v>
      </c>
      <c r="M4" s="15" t="s">
        <v>44</v>
      </c>
    </row>
    <row r="5" spans="1:13" ht="68" customHeight="1" x14ac:dyDescent="0.35">
      <c r="A5" s="32"/>
      <c r="B5" s="23"/>
      <c r="C5" s="29"/>
      <c r="D5" s="24"/>
      <c r="E5" s="15" t="s">
        <v>15</v>
      </c>
      <c r="F5" s="10" t="s">
        <v>34</v>
      </c>
      <c r="G5" s="11">
        <v>4</v>
      </c>
      <c r="H5" s="11">
        <v>0</v>
      </c>
      <c r="I5" s="2">
        <f t="shared" si="0"/>
        <v>0</v>
      </c>
      <c r="J5" s="28"/>
      <c r="K5" s="28"/>
      <c r="L5" s="31"/>
      <c r="M5" s="15" t="s">
        <v>44</v>
      </c>
    </row>
    <row r="6" spans="1:13" ht="167" customHeight="1" x14ac:dyDescent="0.35">
      <c r="A6" s="32"/>
      <c r="B6" s="23"/>
      <c r="C6" s="32">
        <v>2</v>
      </c>
      <c r="D6" s="23" t="s">
        <v>38</v>
      </c>
      <c r="E6" s="15" t="s">
        <v>16</v>
      </c>
      <c r="F6" s="10" t="s">
        <v>27</v>
      </c>
      <c r="G6" s="11">
        <v>4</v>
      </c>
      <c r="H6" s="11">
        <v>2</v>
      </c>
      <c r="I6" s="2">
        <f t="shared" si="0"/>
        <v>0.5</v>
      </c>
      <c r="J6" s="28"/>
      <c r="K6" s="28"/>
      <c r="L6" s="31"/>
      <c r="M6" s="15" t="s">
        <v>45</v>
      </c>
    </row>
    <row r="7" spans="1:13" ht="171.5" customHeight="1" x14ac:dyDescent="0.35">
      <c r="A7" s="32"/>
      <c r="B7" s="23"/>
      <c r="C7" s="29"/>
      <c r="D7" s="24"/>
      <c r="E7" s="15" t="s">
        <v>17</v>
      </c>
      <c r="F7" s="10" t="s">
        <v>28</v>
      </c>
      <c r="G7" s="11">
        <v>1</v>
      </c>
      <c r="H7" s="11">
        <v>1</v>
      </c>
      <c r="I7" s="2">
        <f t="shared" si="0"/>
        <v>1</v>
      </c>
      <c r="J7" s="28"/>
      <c r="K7" s="28"/>
      <c r="L7" s="31"/>
      <c r="M7" s="15" t="s">
        <v>46</v>
      </c>
    </row>
    <row r="8" spans="1:13" ht="68" customHeight="1" x14ac:dyDescent="0.35">
      <c r="A8" s="32"/>
      <c r="B8" s="23"/>
      <c r="C8" s="29"/>
      <c r="D8" s="24"/>
      <c r="E8" s="15" t="s">
        <v>18</v>
      </c>
      <c r="F8" s="10" t="s">
        <v>29</v>
      </c>
      <c r="G8" s="11">
        <v>5</v>
      </c>
      <c r="H8" s="11">
        <v>0</v>
      </c>
      <c r="I8" s="2">
        <f t="shared" si="0"/>
        <v>0</v>
      </c>
      <c r="J8" s="28"/>
      <c r="K8" s="28"/>
      <c r="L8" s="31"/>
      <c r="M8" s="15" t="s">
        <v>41</v>
      </c>
    </row>
    <row r="9" spans="1:13" ht="51.5" customHeight="1" x14ac:dyDescent="0.35">
      <c r="A9" s="32"/>
      <c r="B9" s="23"/>
      <c r="C9" s="29"/>
      <c r="D9" s="24"/>
      <c r="E9" s="15" t="s">
        <v>19</v>
      </c>
      <c r="F9" s="10" t="s">
        <v>29</v>
      </c>
      <c r="G9" s="11">
        <v>5</v>
      </c>
      <c r="H9" s="11">
        <v>0</v>
      </c>
      <c r="I9" s="2">
        <f t="shared" si="0"/>
        <v>0</v>
      </c>
      <c r="J9" s="28"/>
      <c r="K9" s="28"/>
      <c r="L9" s="31"/>
      <c r="M9" s="15" t="s">
        <v>42</v>
      </c>
    </row>
    <row r="10" spans="1:13" ht="42" customHeight="1" x14ac:dyDescent="0.35">
      <c r="A10" s="32"/>
      <c r="B10" s="23"/>
      <c r="C10" s="32">
        <v>3</v>
      </c>
      <c r="D10" s="23" t="s">
        <v>39</v>
      </c>
      <c r="E10" s="16" t="s">
        <v>20</v>
      </c>
      <c r="F10" s="10" t="s">
        <v>27</v>
      </c>
      <c r="G10" s="11">
        <v>12</v>
      </c>
      <c r="H10" s="11">
        <v>3</v>
      </c>
      <c r="I10" s="2">
        <f t="shared" si="0"/>
        <v>0.25</v>
      </c>
      <c r="J10" s="28"/>
      <c r="K10" s="28"/>
      <c r="L10" s="31"/>
      <c r="M10" s="15" t="s">
        <v>52</v>
      </c>
    </row>
    <row r="11" spans="1:13" ht="47" customHeight="1" x14ac:dyDescent="0.35">
      <c r="A11" s="32"/>
      <c r="B11" s="23"/>
      <c r="C11" s="29"/>
      <c r="D11" s="24"/>
      <c r="E11" s="16" t="s">
        <v>21</v>
      </c>
      <c r="F11" s="10" t="s">
        <v>27</v>
      </c>
      <c r="G11" s="11">
        <v>13</v>
      </c>
      <c r="H11" s="11">
        <v>0</v>
      </c>
      <c r="I11" s="2">
        <f t="shared" si="0"/>
        <v>0</v>
      </c>
      <c r="J11" s="28"/>
      <c r="K11" s="28"/>
      <c r="L11" s="31"/>
      <c r="M11" s="14" t="s">
        <v>47</v>
      </c>
    </row>
    <row r="12" spans="1:13" ht="71" customHeight="1" x14ac:dyDescent="0.35">
      <c r="A12" s="32"/>
      <c r="B12" s="23"/>
      <c r="C12" s="29"/>
      <c r="D12" s="24"/>
      <c r="E12" s="15" t="s">
        <v>22</v>
      </c>
      <c r="F12" s="10" t="s">
        <v>33</v>
      </c>
      <c r="G12" s="11">
        <v>1</v>
      </c>
      <c r="H12" s="11">
        <v>0</v>
      </c>
      <c r="I12" s="2">
        <f>+H12/G12</f>
        <v>0</v>
      </c>
      <c r="J12" s="28"/>
      <c r="K12" s="28"/>
      <c r="L12" s="31"/>
      <c r="M12" s="14" t="s">
        <v>48</v>
      </c>
    </row>
    <row r="13" spans="1:13" ht="51" customHeight="1" x14ac:dyDescent="0.35">
      <c r="A13" s="32"/>
      <c r="B13" s="23"/>
      <c r="C13" s="29"/>
      <c r="D13" s="24"/>
      <c r="E13" s="15" t="s">
        <v>23</v>
      </c>
      <c r="F13" s="10" t="s">
        <v>30</v>
      </c>
      <c r="G13" s="11">
        <v>3</v>
      </c>
      <c r="H13" s="11">
        <v>0</v>
      </c>
      <c r="I13" s="2">
        <f t="shared" si="0"/>
        <v>0</v>
      </c>
      <c r="J13" s="28"/>
      <c r="K13" s="28"/>
      <c r="L13" s="31"/>
      <c r="M13" s="15" t="s">
        <v>49</v>
      </c>
    </row>
    <row r="14" spans="1:13" ht="42" x14ac:dyDescent="0.35">
      <c r="A14" s="32"/>
      <c r="B14" s="23"/>
      <c r="C14" s="33">
        <v>4</v>
      </c>
      <c r="D14" s="34" t="s">
        <v>40</v>
      </c>
      <c r="E14" s="16" t="s">
        <v>24</v>
      </c>
      <c r="F14" s="12" t="s">
        <v>31</v>
      </c>
      <c r="G14" s="13">
        <v>4</v>
      </c>
      <c r="H14" s="11">
        <v>0</v>
      </c>
      <c r="I14" s="2">
        <f>+H14/G14</f>
        <v>0</v>
      </c>
      <c r="J14" s="28"/>
      <c r="K14" s="28"/>
      <c r="L14" s="31"/>
      <c r="M14" s="15" t="s">
        <v>50</v>
      </c>
    </row>
    <row r="15" spans="1:13" ht="55.5" customHeight="1" x14ac:dyDescent="0.35">
      <c r="A15" s="32"/>
      <c r="B15" s="23"/>
      <c r="C15" s="29"/>
      <c r="D15" s="24"/>
      <c r="E15" s="16" t="s">
        <v>25</v>
      </c>
      <c r="F15" s="12" t="s">
        <v>32</v>
      </c>
      <c r="G15" s="13">
        <v>1</v>
      </c>
      <c r="H15" s="11">
        <v>0</v>
      </c>
      <c r="I15" s="2">
        <f>+H15/G15</f>
        <v>0</v>
      </c>
      <c r="J15" s="28"/>
      <c r="K15" s="28"/>
      <c r="L15" s="31"/>
      <c r="M15" s="20" t="s">
        <v>51</v>
      </c>
    </row>
  </sheetData>
  <mergeCells count="17">
    <mergeCell ref="C6:C9"/>
    <mergeCell ref="D6:D9"/>
    <mergeCell ref="A1:M1"/>
    <mergeCell ref="A2:E2"/>
    <mergeCell ref="G2:I2"/>
    <mergeCell ref="J2:L2"/>
    <mergeCell ref="C4:C5"/>
    <mergeCell ref="D4:D5"/>
    <mergeCell ref="J4:J15"/>
    <mergeCell ref="K4:K15"/>
    <mergeCell ref="L4:L15"/>
    <mergeCell ref="C10:C13"/>
    <mergeCell ref="D10:D13"/>
    <mergeCell ref="C14:C15"/>
    <mergeCell ref="D14:D15"/>
    <mergeCell ref="B4:B15"/>
    <mergeCell ref="A4:A15"/>
  </mergeCells>
  <conditionalFormatting sqref="I4:I15">
    <cfRule type="cellIs" dxfId="9" priority="1" operator="between">
      <formula>0.8</formula>
      <formula>1</formula>
    </cfRule>
    <cfRule type="cellIs" dxfId="8" priority="2" operator="between">
      <formula>0.7</formula>
      <formula>0.79</formula>
    </cfRule>
    <cfRule type="cellIs" dxfId="7" priority="3" operator="between">
      <formula>0.6</formula>
      <formula>0.69</formula>
    </cfRule>
    <cfRule type="cellIs" dxfId="6" priority="4" operator="between">
      <formula>0.4</formula>
      <formula>0.59</formula>
    </cfRule>
    <cfRule type="cellIs" dxfId="5" priority="5" operator="between">
      <formula>0</formula>
      <formula>0.39</formula>
    </cfRule>
  </conditionalFormatting>
  <conditionalFormatting sqref="L4">
    <cfRule type="cellIs" dxfId="4" priority="6" operator="between">
      <formula>0.8</formula>
      <formula>1</formula>
    </cfRule>
    <cfRule type="cellIs" dxfId="3" priority="7" operator="between">
      <formula>0.7</formula>
      <formula>0.79</formula>
    </cfRule>
    <cfRule type="cellIs" dxfId="2" priority="8" operator="between">
      <formula>0.6</formula>
      <formula>0.69</formula>
    </cfRule>
    <cfRule type="cellIs" dxfId="1" priority="9" operator="between">
      <formula>0.4</formula>
      <formula>0.59</formula>
    </cfRule>
    <cfRule type="cellIs" dxfId="0" priority="10" operator="between">
      <formula>0</formula>
      <formula>0.39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Johana Rojas Rendon</dc:creator>
  <cp:lastModifiedBy>Leidy Johana Rojas Rendon</cp:lastModifiedBy>
  <dcterms:created xsi:type="dcterms:W3CDTF">2025-04-02T16:56:02Z</dcterms:created>
  <dcterms:modified xsi:type="dcterms:W3CDTF">2025-07-18T14:14:12Z</dcterms:modified>
</cp:coreProperties>
</file>