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mc:AlternateContent xmlns:mc="http://schemas.openxmlformats.org/markup-compatibility/2006">
    <mc:Choice Requires="x15">
      <x15ac:absPath xmlns:x15ac="http://schemas.microsoft.com/office/spreadsheetml/2010/11/ac" url="/Users/mac/Downloads/"/>
    </mc:Choice>
  </mc:AlternateContent>
  <xr:revisionPtr revIDLastSave="0" documentId="8_{CB2073D3-4486-C340-8F2E-5994746270AA}" xr6:coauthVersionLast="47" xr6:coauthVersionMax="47" xr10:uidLastSave="{00000000-0000-0000-0000-000000000000}"/>
  <bookViews>
    <workbookView xWindow="2800" yWindow="700" windowWidth="11700" windowHeight="9520" xr2:uid="{92083CD2-DE86-44F6-B5BF-8DDBD7DFD5DE}"/>
  </bookViews>
  <sheets>
    <sheet name="INDICE" sheetId="6" r:id="rId1"/>
    <sheet name="2016000040028" sheetId="2" r:id="rId2"/>
    <sheet name="20181301011142 " sheetId="3" r:id="rId3"/>
    <sheet name="2018000040059 " sheetId="4" r:id="rId4"/>
    <sheet name="2020003630002" sheetId="5" r:id="rId5"/>
  </sheets>
  <definedNames>
    <definedName name="_xlnm.Print_Area" localSheetId="3">'2018000040059 '!$A$1:$D$71</definedName>
    <definedName name="_xlnm.Print_Area" localSheetId="2">'20181301011142 '!$A$1:$D$76</definedName>
    <definedName name="_xlnm.Print_Area" localSheetId="4">'2020003630002'!$B$1:$D$71</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7" i="2" l="1"/>
</calcChain>
</file>

<file path=xl/sharedStrings.xml><?xml version="1.0" encoding="utf-8"?>
<sst xmlns="http://schemas.openxmlformats.org/spreadsheetml/2006/main" count="493" uniqueCount="237">
  <si>
    <t>RELACIÓN DE PROYECTOS EJECUTADOS Y EN PROCESO DE EJECUCIÓN FINANCIADOS CON RECURSOS DEL SISTEMA GENERAL DE REGALIAS - SGR
CORTE A NOVIEMBRE DE 2024</t>
  </si>
  <si>
    <t>NO</t>
  </si>
  <si>
    <t>BPIN</t>
  </si>
  <si>
    <t>LISTADO DE PROYECTOS</t>
  </si>
  <si>
    <t>UNIDAD EJECUTORA</t>
  </si>
  <si>
    <t>2016000040028</t>
  </si>
  <si>
    <t>IMPLEMENTACIÓN DEL PROGRAMA INTEGRAL DE BILINGUISMO QUINDIO BILINGUE Y COMPETITIVO EN EL DEPARTAMENTO DEL QUINDIO</t>
  </si>
  <si>
    <t>SECRETARÍA DE EDUCACIÓN</t>
  </si>
  <si>
    <t>2017000040014</t>
  </si>
  <si>
    <t>REMODELACIÓN, MODERNIZACIÓN Y EQUIPAMIENTO DE ÁREAS RESULTANTES DEL REFORZAMIENTO ESTRUCTURAL Y DEL ESTUDIO DE REORDENAMIENTO FÍSICO FUNCIONAL DE LA ESE HOSPITAL DEPARTAMENTAL UNIVERSITARIO DEL QUINDÍO SAN JUAN DE DIOS.  QUINDIO</t>
  </si>
  <si>
    <t>SECRETARÍA DE AGUAS E INFRAESTRUCTURA</t>
  </si>
  <si>
    <t>2018000040014</t>
  </si>
  <si>
    <t>GENERACIÓN DE INSTRUMENTOS DE VALORACIÓN DE LA AMENAZA SÍSMICA PARA EL DESARROLLO DE PROCESOS DE REDUCCIÓN DEL RIESGO EN EL DEPARTAMENTO DEL QUINDIO</t>
  </si>
  <si>
    <t>SECRETARÍA INTERIOR</t>
  </si>
  <si>
    <t>2018000040015</t>
  </si>
  <si>
    <t>IMPLEMENTACIÓN DE ACCIONES DE ADAPTACIÓN ETAPA I DEL PLAN DE GESTIÓN INTEGRAL DE CAMBIO CLIMÁTICO (PIGCC) EN EL DEPARTAMENTO DEL   QUINDIO</t>
  </si>
  <si>
    <t>SECRETARÍA DE AGRICULTURA, DESARROLLO RURAL Y MEDIO AMBIENTE</t>
  </si>
  <si>
    <t>2018000040059</t>
  </si>
  <si>
    <t>MEJORAMIENTO DE LA VÍA CIRCASIA-MONTENEGRO CON CÓDIGO 29BQN03, EN LOS MUNICIPIOS DE CIRCASIA Y MONTENEGRO, DEPARTAMENTO DEL QUINDIO</t>
  </si>
  <si>
    <t>20181301011142</t>
  </si>
  <si>
    <t>CONSTRUCCIÓN OBRAS DE ESTABILIZACIÓN Y REHABILITACIÓN DE LA VÍA RIÓ VERDE - PIJAO (COD. 40QN03), ESTABILIZACIÓN DE LA VÍA CÓRDOBA - CARNICEROS (COD. 40QN09), MUNICIPIOS DE PIJAO, BUENAVISTA Y CÓRDOBA, EN EL DEPARTAMENTO DEL QUINDIO</t>
  </si>
  <si>
    <t>2019000040008</t>
  </si>
  <si>
    <t>DESARROLLO DE INSTRUMENTOS Y HERRAMIENTAS PARA LA PLANEACIÓN Y GESTIÓN DEL ORDENAMIENTO TERRITORIAL EN DIEZ (10) MUNICIPIOS DEL DEPARTAMENTO DEL   QUINDIO</t>
  </si>
  <si>
    <t>SECRETARÍA DE PLANEACIÓN - OFICINA DE DESARROLLO TERRITORIAL</t>
  </si>
  <si>
    <t>2019000040046</t>
  </si>
  <si>
    <t>IMPLEMENTACIÓN DE UN PROGRAMA DE EDUCACIÓN SUPERIOR PARA LA PROFESIONALIZACIÓN DE LOS ARTISTAS, COMO PROCESO DE FORTALECIMIENTO DEL SECTOR ARTÍSTICO EN EL DEPARTAMENTO DEL QUINDIO</t>
  </si>
  <si>
    <t>SECRETARIA DE CULTURA</t>
  </si>
  <si>
    <t>2020003630002</t>
  </si>
  <si>
    <t>FORTALECIMIENTO DE LA PRESTACIÓN DE SERVICIOS DE SALUD Y LAS ACCIONES DE SALUD PÚBLICA DURANTE LA PANDEMIA SARS COV-2 (COVID-19) EN ARMENIA QUINDIO</t>
  </si>
  <si>
    <t>2021003630014</t>
  </si>
  <si>
    <t>FORTALECIMIENTO DEL ECOSISTEMA DE EMPRENDIMIENTO MEDIANTE EL ACOMPAÑAMIENTO TÉCNICO Y SERVICIO DE APOYO FINANCIERO PARA EMPRENDEDORES EN EL DEPARTAMENTO DEL   QUINDIO</t>
  </si>
  <si>
    <t>SECRETARÍA DE TURISMO INDUSTRIA Y COMERCIO</t>
  </si>
  <si>
    <t>2022003630014</t>
  </si>
  <si>
    <t>DESARROLLO DE INSTRUMENTOS Y HERRAMIENTAS PARA LA PLANEACIÓN Y GESTIÓN DEL ORDENAMIENTO TERRITORIAL DEL MUNICIPIO DE   PIJAO</t>
  </si>
  <si>
    <t>2023003630002</t>
  </si>
  <si>
    <t>MODERNIZACIÓN DEL LABORATORIO DE SALUD PÚBLICA DEPARTAMENTAL QUINDIO</t>
  </si>
  <si>
    <t>2013000100199</t>
  </si>
  <si>
    <t>IMPLEMENTACIÓN DE UN PROGRAMA DE INNOVACION SOCIAL PARA EL FOMENTO DE UNA CULTURA CIUDADANA Y EMPRENDEDORA EN LA COMUNIDA EDUCATIVA DEL QUINDIO, OCCIDENTE</t>
  </si>
  <si>
    <t>2017000100099</t>
  </si>
  <si>
    <t>DESARROLLO EXPERIMENTAL PARA LA COMPETITIVIDAD DEL SECTOR CAFETERO DEL DEPARTAMENTO DEL QUINDIO</t>
  </si>
  <si>
    <t>2017000100113</t>
  </si>
  <si>
    <t>FORTALECIMIENTO DE UN CENTRO DE INNOVACIÓN Y PRODUCTIVIDAD AGRARIO ADECUANDO UNA INFRAESTRUCTURA TECNOLÓGICA PARA SOFISTICAR EL NEGOCIO CAFETERO DEL   QUINDIO</t>
  </si>
  <si>
    <t xml:space="preserve">FORMATO </t>
  </si>
  <si>
    <t>Código: F-PLA-77</t>
  </si>
  <si>
    <t>Versión:  01</t>
  </si>
  <si>
    <t>INFORME DE EJECUCIÓN PROYECTOS DE  INVERSIÓN CON CARGO AL SISTEMA GENERAL DE REGALÍAS - SGR</t>
  </si>
  <si>
    <t>Fecha: 28 /10/2021</t>
  </si>
  <si>
    <t>Página 1 de 2</t>
  </si>
  <si>
    <t xml:space="preserve">1. BPIN PROYECTO </t>
  </si>
  <si>
    <t>2. NOMBRE DEL PROYECTO</t>
  </si>
  <si>
    <t>Implementación del programa integral de bilingüismo Quindío bilingüe y competitivo en el departamento del Quindío</t>
  </si>
  <si>
    <t>3. VALOR DEL PROYECTO</t>
  </si>
  <si>
    <t xml:space="preserve">4. FUENTES DE FINANCIACIÓN Y VALOR </t>
  </si>
  <si>
    <t>SGR - Asignación para la inversión regional 60%: $15.411.339.372</t>
  </si>
  <si>
    <t xml:space="preserve">5. NÚMERO Y FECHA ACTO ADMINISTRATIVO DE APROBACIÓN DEL PROYECTO </t>
  </si>
  <si>
    <t>Acuerdo No. 38 del 28 de junio de 2017</t>
  </si>
  <si>
    <t xml:space="preserve">6. FECHA DE TERMINACIÓN DEL PROYECTO </t>
  </si>
  <si>
    <t>31 de Diciembre de 2023</t>
  </si>
  <si>
    <t>7. POBLACIÓN OBJETIVO</t>
  </si>
  <si>
    <t xml:space="preserve">8. MUNICIPIOS BENEFICIADOS CON EL PROYECTO </t>
  </si>
  <si>
    <t>Municipios de Buenavista, Calarcá, Circasia, Córdoba, Filandia, Génova, La Tebaida, Montenegro, Pijao, Quimbaya y Salento Departamento Quindio</t>
  </si>
  <si>
    <t>9. LOCALIZACIÓN  ESPECIFICA DEL PROYECTO ( municipio, vereda, barrio, coordenadas etc.)</t>
  </si>
  <si>
    <t xml:space="preserve">Departamento del Quindío </t>
  </si>
  <si>
    <t xml:space="preserve">10. FECHA DE LA CERTIFICACIÓN DE CUMPLIMIENTO DE REQUISITOS PREVIOS AL INICIO DE LA  EJECUCIÓN </t>
  </si>
  <si>
    <t>14 de noviembre de 2017</t>
  </si>
  <si>
    <t>11. AJUSTES DEL PROYECTO</t>
  </si>
  <si>
    <t xml:space="preserve">11.1 Valor  Ajuste </t>
  </si>
  <si>
    <t>11.2 Fuentes de financiación  y valor</t>
  </si>
  <si>
    <t>11.3 Número y Fecha Acto Administrativo</t>
  </si>
  <si>
    <t xml:space="preserve">12.  ESTADO DEL PROYECTO </t>
  </si>
  <si>
    <t xml:space="preserve">12.1 Sin Contratar </t>
  </si>
  <si>
    <t>12.2 Contratado sin acta de inicio</t>
  </si>
  <si>
    <t>12.3 Contratado en ejecución</t>
  </si>
  <si>
    <t>X</t>
  </si>
  <si>
    <t>12.4 Terminado</t>
  </si>
  <si>
    <t>12.5 Cerrado ( GESPROY)</t>
  </si>
  <si>
    <t xml:space="preserve">12.6 Número y fecha Acto Administrativo de cierre </t>
  </si>
  <si>
    <t>13.  RELACION  CONTRACTUAL Y NOVEDADES CONTRACTUALES</t>
  </si>
  <si>
    <t>13.1 Número, feha y valor de cada uno de los contratos suscritos</t>
  </si>
  <si>
    <t xml:space="preserve">Número </t>
  </si>
  <si>
    <t>Fecha</t>
  </si>
  <si>
    <t>Valor</t>
  </si>
  <si>
    <t>EDU1638-2017</t>
  </si>
  <si>
    <t>SA070-EDU055-COMPRAVENTA-2017</t>
  </si>
  <si>
    <t>EDU009-2018</t>
  </si>
  <si>
    <t>EDU003-PSP-2018</t>
  </si>
  <si>
    <t>EDU006-2018</t>
  </si>
  <si>
    <t>EDU004-2018</t>
  </si>
  <si>
    <t>EDU007-PSP-2018</t>
  </si>
  <si>
    <t>EDU002-PSP-2018</t>
  </si>
  <si>
    <t>EDU005-2018</t>
  </si>
  <si>
    <t>EDU008-PSP-2018</t>
  </si>
  <si>
    <t>EDU001-2018</t>
  </si>
  <si>
    <t>EDU397-2018</t>
  </si>
  <si>
    <t>EDU002-CTO-INTERADMINIS-2018</t>
  </si>
  <si>
    <t>EDU808-PSA-2018</t>
  </si>
  <si>
    <t>SA001-EDU007-COMPRAVENTA-2018</t>
  </si>
  <si>
    <t>EDU2112-PSP-2018</t>
  </si>
  <si>
    <t>EDU030-CTO-INTERADMINIS-2019</t>
  </si>
  <si>
    <t>EDU1444-PSP-2019</t>
  </si>
  <si>
    <t>EDU1842-PSP-2019</t>
  </si>
  <si>
    <t>LP006-EDU029-COMPRAVENTA-2019</t>
  </si>
  <si>
    <t xml:space="preserve">EDU2409-PS-2019 </t>
  </si>
  <si>
    <t>EDU1437-PSP-2020</t>
  </si>
  <si>
    <t>EDU1427-PSP-2020</t>
  </si>
  <si>
    <t>SASI016-EDU022-COMPRA-2021</t>
  </si>
  <si>
    <t>EDU050-CONVENIOINTERAD-2021</t>
  </si>
  <si>
    <t>SASI026-EDU030-COMPRAVEN-2021</t>
  </si>
  <si>
    <t>EDU1193-PSP-2022</t>
  </si>
  <si>
    <t>SAMC039-CPS585-2023</t>
  </si>
  <si>
    <t>S.A036-EDU584-PS-2023</t>
  </si>
  <si>
    <t xml:space="preserve">13.2 Número, feha y valor de cada uno de los contratos en ejecución </t>
  </si>
  <si>
    <t xml:space="preserve">13.3 Número, feha y valor de cada uno de los contratos liquidados </t>
  </si>
  <si>
    <t>13.4 Novedades contractuales ( Describalas brevemente)</t>
  </si>
  <si>
    <t>14.  ESTADO DE EJECUCIÓN DE PROYECTO (FINANCIERO y FÍSICO)</t>
  </si>
  <si>
    <t>14.1 Valor total programado</t>
  </si>
  <si>
    <t>14.2 Valor total contratado (compromisos)</t>
  </si>
  <si>
    <t xml:space="preserve">14.3 Valor total ejecutado </t>
  </si>
  <si>
    <t>14.4 Porcentaje de Avance Financiero</t>
  </si>
  <si>
    <t xml:space="preserve">14.5 Porcentaje de Avance Físico </t>
  </si>
  <si>
    <t xml:space="preserve">15. RELACIÓN DE MONITOREOS, AUDITORIAS O EVALUACIONES SOBRE EL PROYECTO </t>
  </si>
  <si>
    <t xml:space="preserve">15.1 Sistema de Monitoreo, Seguimiento y Evaluación - SMSE </t>
  </si>
  <si>
    <t xml:space="preserve">a) Observación SMSE </t>
  </si>
  <si>
    <t>N/A</t>
  </si>
  <si>
    <t>b) Descripción acción de mejora</t>
  </si>
  <si>
    <t xml:space="preserve">c) Fecha de inicio </t>
  </si>
  <si>
    <t xml:space="preserve">d) Fecha de terminación </t>
  </si>
  <si>
    <t>15.2 Organismos de Control</t>
  </si>
  <si>
    <t>a) Hallazgo</t>
  </si>
  <si>
    <t>El objetivo de la Actuación Especial de Fiscalización de la Contraloría General de la República fue evaluar el logro de los objetivos del proyecto formulado en el Departamento del Quindío en la vigencia 2016 por valor de $15.411.339.372, con el fin de emitir una conclusión sobre el manejo de los recursos del SGR.
Respecto a la planeación y ejecución del proyecto se identificaron situaciones que evidencian incumplimiento a los principios de economía, eficacia, eficiencia y responsabilidad, por las deficiencias en el proceso contractual y en el seguimiento y control del proyecto, teniendo en cuenta que los contratos y convenios debían estar motivados en sentido estricto en la satisfacción de unas necesidades establecidas para la instauración de un programa de bilingüismo en las instituciones educativas del departamento, a través de la provisión de estos bienes y servicios que fortalecerían la adopción y apropiación del idioma inglés en los docentes y estudiantes de las mismas, lo cual transcurridos seis (6) años y nueve (9) meses aproximadamente desde su aprobación, no ha logrado impactar positivamente el territorio al no alcanzarse las metas e indicadores definidos en su planeación, habiéndose invertido recursos por valor de $14.066.873.969.
En desarrollo de esta Actuación Especial de Fiscalización, se estableció un (1) hallazgo administrativo (A) con presunta incidencia fiscal (F) y disciplinaria (D) para el Departamento del Quindío por una cuantía de $13.725.247.613</t>
  </si>
  <si>
    <t>b) Acción de mejora</t>
  </si>
  <si>
    <t>Se debe realizar un plan de mejoramiento, con acciones y metas que permitan solucionar las deficiencias comunicadas durante la AEF, de acuerdo con su competencia</t>
  </si>
  <si>
    <t>c) Descripción acción de mejora</t>
  </si>
  <si>
    <t>Realizar un ciclo de  capacitación  en  formulación , estructuración y  seguimiento a proyectos  financiados con  recursos del Sistema General de Regalias SGR  a funcionarios de la Gobernación del Quindío.
Capacitar a los diferentes funcionarios en la labor de supervisión, vigilancia y control de los contratos, así como en relación a los riesgos en la contratación y procedimientos jurídicos.</t>
  </si>
  <si>
    <t xml:space="preserve">d) Fecha de inicio </t>
  </si>
  <si>
    <t xml:space="preserve">e) Fecha de terminación </t>
  </si>
  <si>
    <t>f) Estado de la acción de mejora</t>
  </si>
  <si>
    <t>Iniciada</t>
  </si>
  <si>
    <t xml:space="preserve">   INFORME DE EJECUCIÓN PROYECTOS DE  INVERSIÓN CON CARGO AL SISTEMA GENERAL DE REGALÍAS - SGR</t>
  </si>
  <si>
    <t>Página 2 de 2</t>
  </si>
  <si>
    <t>16. PRINCIPALES LOGROS DEL PROYECTO A LA FECHA (30 DE NOVIEMBRE DE 2024)</t>
  </si>
  <si>
    <t>1109 docentes capacitados en metodología y didáctica de la enseñanza de lengua extranjera, 54 Instituciones Educativas dotadas con material didáctico, pedagógico y de juego y herramientas audiovisuales para la enseñanza del inglés, 54 Instituciones Educativas que han apropiado en el plan de área de inglés el currículo sugerido del MEN. 145 docentes licenciados en ingles diagnosticados con prueba de inglés APTIS - 195 docentes capacitados a través de estrategia de inmersión en inglés, dotación a 54 instituciones educativas con 541 muebles tipo biblioteca o cajoneros para almacenar material didáctico y pedagógico para la enseñanza del inglés, entrega e instalación de 24 servidores en 24 instituciones educativas oficiales, entrega e instalación de 889 televisores smart en las 54 instituciones educativas.</t>
  </si>
  <si>
    <t>17. ÍNDICE DE EJECUCIÓN DEL PROYECTO EN LA ÚLTIMA MEDICIÓN</t>
  </si>
  <si>
    <t>100 puntos con corte al 30 de noviembre de 2024</t>
  </si>
  <si>
    <t xml:space="preserve">REGISTRO FOTOGRÁFICO </t>
  </si>
  <si>
    <t>Material didáctico y pedagógico para 54 instituciones en uso</t>
  </si>
  <si>
    <t>Smart tvs instalados y en uso</t>
  </si>
  <si>
    <t>Material didáctico, pedagógico y de juego entregado en las 54 instituciones educativas</t>
  </si>
  <si>
    <t>Muebles tipo biblioteca o Cajoneros entregados en 54 Instituciones Educativas</t>
  </si>
  <si>
    <t>Capacitación a 120 docentes en modelo de inmersión en inglés a docentes de básica primaria y licenciados en lengua extranjera</t>
  </si>
  <si>
    <t>Plataforma Educativa Interactiva Offline</t>
  </si>
  <si>
    <t>Compra e instalación de equipos servidores en 24 instituciones educativas</t>
  </si>
  <si>
    <t>Docentes Nativos Extranjeros</t>
  </si>
  <si>
    <t>Textos guía para la enseñanza del inglés en básica secundaria y media</t>
  </si>
  <si>
    <r>
      <rPr>
        <b/>
        <sz val="11"/>
        <rFont val="Aptos Narrow"/>
        <family val="2"/>
        <scheme val="minor"/>
      </rPr>
      <t>TATIANA HERNÁNDEZ MEJÍA</t>
    </r>
    <r>
      <rPr>
        <sz val="11"/>
        <rFont val="Aptos Narrow"/>
        <family val="2"/>
        <scheme val="minor"/>
      </rPr>
      <t xml:space="preserve">
Secretaria de Educación 
Departamento del Quindío </t>
    </r>
  </si>
  <si>
    <r>
      <rPr>
        <b/>
        <sz val="11"/>
        <color theme="1"/>
        <rFont val="Aptos Narrow"/>
        <family val="2"/>
        <scheme val="minor"/>
      </rPr>
      <t>OSCAR IVAN OLIVEROS PERDOMO</t>
    </r>
    <r>
      <rPr>
        <sz val="11"/>
        <color theme="1"/>
        <rFont val="Aptos Narrow"/>
        <family val="2"/>
        <scheme val="minor"/>
      </rPr>
      <t xml:space="preserve">
Profesional Universitario de Calidad Educativa
Secretaría De Educación</t>
    </r>
  </si>
  <si>
    <t xml:space="preserve">NOMBRE  Y FIRMA SECRETARIO RESPONSABLE </t>
  </si>
  <si>
    <t>NOMBRE  Y FIRMA  DE QUIEN PROYECTA LA INFORMACIÓN</t>
  </si>
  <si>
    <t>Elaborado por:</t>
  </si>
  <si>
    <t>Revisado por:</t>
  </si>
  <si>
    <t xml:space="preserve">Martha Elena Giraldo Ramírez </t>
  </si>
  <si>
    <t xml:space="preserve">Luis Alberto Rincón Quintero </t>
  </si>
  <si>
    <t xml:space="preserve">Cargo: Directora Técnica </t>
  </si>
  <si>
    <t xml:space="preserve">Cargo: Secretario de Planeación </t>
  </si>
  <si>
    <t>Construcción obras de estabilización y rehabilitación de la vía rió verde - pijao (cod. 40qn03), estabilización de la vía córdoba - carniceros (cod. 40qn09), municipios de pijao, buenavista y córdoba, en el Departamento del Quindio</t>
  </si>
  <si>
    <t>$ 28.048.152.945,53</t>
  </si>
  <si>
    <t>SGR - Asignación para la inversión regional 60%: $23.725.272.421,01
Propios: $ 4.322.880.524,52</t>
  </si>
  <si>
    <t>Acuerdo 059 del 20 de septiembre de 2019</t>
  </si>
  <si>
    <t>30 de mayo de 2023</t>
  </si>
  <si>
    <t xml:space="preserve">Pijao
Córdoba </t>
  </si>
  <si>
    <t>Via alterna que conduce de rio Verde, llega al municipio de córdoba y pasa por el caserío Carniceros llegando finalmente al municipio de pijao
COORDENADAS 	                 COTA	ABSCISA DE TOPOGRAFÍA
1. N4,38286 W -75,68446	1657 m	K01+100
2. N4,38135  W -75,68438	1678 m	K01+200
3. N4,37480 W -75,68441	1782 m	K02+260
4. N4,37430 W -75,68336	1800 m	K02+270
5. N4,40663 W -75,69473	1912 m	K08+200
6. N4,35608 W -75,69476	1909 m	K08+300
Via que comunica de Rio Verde al municipio de Pijao 13,2 Km de rehabilitacion, 5 puntos de estabilizacion. 
COORDENADAS 	                 COTA	ABSCISA DE TOPOGRAFÍA
1. N4,38918 W -75,72195	1255 m	K02+600
2. N4,38525 W -75,72188	1277 m	K03+100
3. N4,37965 W -75,72013	1324 m	K03+900.
4. N4,37663 W -75,72163	1359 m	K04+500
5. N4,40696 W -75,70671	1712 m	K09+800</t>
  </si>
  <si>
    <t>25 de noviembre de 2019</t>
  </si>
  <si>
    <t>Ajuste 1: $ 2.803.680.391,53
Ajuste 2: $ 5.197.829.496,00</t>
  </si>
  <si>
    <t>SGR - Asignación para la inversión regional 60% - $ 3.678.629.363,01
Propios: $ 4.322.880.524,52</t>
  </si>
  <si>
    <t>Decreto 0079 del 31 de enero de 2022
Decreto 00918 del 01 de noviembre del 2023</t>
  </si>
  <si>
    <t>13.1 Número, fecha y valor de cada uno de los contratos suscritos</t>
  </si>
  <si>
    <t xml:space="preserve">13.2 Número, fecha y valor de cada uno de los contratos en ejecución </t>
  </si>
  <si>
    <t xml:space="preserve">13.3 Número, fecha y valor de cada uno de los contratos liquidados </t>
  </si>
  <si>
    <t>$ 26.640.326.330,18</t>
  </si>
  <si>
    <t>94,98%</t>
  </si>
  <si>
    <t xml:space="preserve">a) Observación   SMSE </t>
  </si>
  <si>
    <t>Se pudo constatar un informe de supervisión al 30 de agosto de 2020, sin embargo, disminuyó la calificación en medición del desempeño del proyecto y aumentó el atraso, el proyecto no ha generado ningún tipo de avance respecto a la ejecución del proyecto, no se remitieron soportes de los últimos informes de Interventoría donde se tuviera el seguimiento y los datos de la ejecución.</t>
  </si>
  <si>
    <t>1. La supervisión por parte de la gobernación de Quindío no presenta informes mensuales que permita hacer un análisis objetivo sobre la situación que se está interponiendo para continuar con el desarrollo de las obras.</t>
  </si>
  <si>
    <t>01 de julio de 2020</t>
  </si>
  <si>
    <t>30 de septiembre de 2020</t>
  </si>
  <si>
    <t xml:space="preserve">16. PRINCIPALES LOGROS DEL PROYECTO A LA FECHA </t>
  </si>
  <si>
    <t>Actualmente dentro del proyecto ya se ejecutaron las obras de estabilización de la vía que comunica Río verde con el municipio de pijao y la vía que comunica a Córdoba con pijao.
Se ejecuto en su totalidad el mejoramiento de la via Rio verde pijao</t>
  </si>
  <si>
    <t>100 puntos con corte al tercer semestre del 2024</t>
  </si>
  <si>
    <t>Estado inicial de las obras de rehabilitación de la vía</t>
  </si>
  <si>
    <t xml:space="preserve">Obras de estabilización y rehabilitación de la vía terminada </t>
  </si>
  <si>
    <t xml:space="preserve">Proceso constructivo de la cimentación </t>
  </si>
  <si>
    <r>
      <rPr>
        <b/>
        <sz val="11"/>
        <rFont val="Aptos Narrow"/>
        <family val="2"/>
        <scheme val="minor"/>
      </rPr>
      <t>RUBEN DARIO ESCOBAR CASTILLO</t>
    </r>
    <r>
      <rPr>
        <sz val="11"/>
        <rFont val="Aptos Narrow"/>
        <family val="2"/>
        <scheme val="minor"/>
      </rPr>
      <t xml:space="preserve">
Secretario de Aguas e Infraestructura </t>
    </r>
  </si>
  <si>
    <r>
      <rPr>
        <b/>
        <sz val="11"/>
        <color theme="1"/>
        <rFont val="Aptos Narrow"/>
        <family val="2"/>
        <scheme val="minor"/>
      </rPr>
      <t>CARLOS ENRIQUE PENAGOS MEJÍA</t>
    </r>
    <r>
      <rPr>
        <sz val="11"/>
        <color theme="1"/>
        <rFont val="Aptos Narrow"/>
        <family val="2"/>
        <scheme val="minor"/>
      </rPr>
      <t xml:space="preserve">
Contratista apoyo SAID</t>
    </r>
  </si>
  <si>
    <t>Aprobado por:</t>
  </si>
  <si>
    <t>Cargo: Secretario de Despacho</t>
  </si>
  <si>
    <t>Mejoramiento de la vía Circasia-Montenegro con código 29BQN03, en los municipios de Circasia y Montenegro, departamento del Quindio</t>
  </si>
  <si>
    <t>SGR - Asignación para la inversión regional 60%: $23.775.732.755.37
Recusos propios: $ 6.536.661.611,95</t>
  </si>
  <si>
    <t>Acuerdo 058 del 14 de agosto de 2019</t>
  </si>
  <si>
    <t>23 de Diciembre del 2022</t>
  </si>
  <si>
    <t>Circasia
Montenegro</t>
  </si>
  <si>
    <t>Coordenada de inicio Circasia K0+505
4°36´56" N  75°38´39"
Coordenada final Montenegro K13+000
4°34´32"N 75°44´18"</t>
  </si>
  <si>
    <t>27 de diciembre de 2019</t>
  </si>
  <si>
    <t>Ajuste 1: $ 3.537.203.963,37
Ajuste 2: $ 6.536.661.611,95</t>
  </si>
  <si>
    <t>SGR - Asignación para la inversión regional 60%
Recursos propios Gobernacion del quindio</t>
  </si>
  <si>
    <t>Ajuste 1: Acuerdo 078 del 22 de octubre de 2020
Ajuste 2: Decreto 524 del 23 de junio del 2023</t>
  </si>
  <si>
    <t>La vía entre los municipios de Circasia y Montenegro  se realizó mejoramiento, en su totalidad.</t>
  </si>
  <si>
    <t>100 puntos con corte al tercer trimestre del 2024</t>
  </si>
  <si>
    <t>Señalización de la via</t>
  </si>
  <si>
    <t>Ejecución cunetas</t>
  </si>
  <si>
    <t>Fortalecimiento de la prestación de servicios de salud y las acciones de Salud Pública durante la pandemia SARS CoV-2 (COVID-19) en Armenia Quindío</t>
  </si>
  <si>
    <t>SGR - Asignaciones Directas (Quindio - Armenia)</t>
  </si>
  <si>
    <t>Decreto 240 del 06 de mayo de 2021</t>
  </si>
  <si>
    <t>9 de junio de 2023</t>
  </si>
  <si>
    <t>36.572 habitantes</t>
  </si>
  <si>
    <t>Armenia, Quindio (Zona Urbana y Rural)</t>
  </si>
  <si>
    <t>Avenida Montecarlo Urbanización Guaduales de la Villa REDSALUD ARMENIA E.S.E. Armenia, Quindio</t>
  </si>
  <si>
    <t>24 de mayo de 2021</t>
  </si>
  <si>
    <t>No aplica</t>
  </si>
  <si>
    <t>13.  RELACIÓN  CONTRACTUAL Y NOVEDADES CONTRACTUALES</t>
  </si>
  <si>
    <t>2021
CPSP-1181-2021 del 10/06/2021 $15,157,045.0
COMPRAVENTA 028 de 2021 del 23/11/2021 $52,504,850.0
COMPRAVENTA 027 de 2021 del 23/11/2021 $354,370,100.0
COMPRAVENTA 026 de 2021 del 23/11/2021 $229,000,000.0
COMPRAVENTA 025 de 2021 del 23/11/2021 $19,286,715.0
2022
COMPRAVENTA 001 de 2022 del 21/01/2022 $146,018,950.0
CO No 010 DE 2022 de 01/09/2022 $513,877,905.9
2023
CPSP-1932-2023 del 01/06/2023 $10,000,000.0
CPSP-4269-2023 del 10/10/2023 $10,000,000.0</t>
  </si>
  <si>
    <t>2023
CPSP-4269-2023 del 10/10/2023 $10,000,000.0</t>
  </si>
  <si>
    <t>2021
CPSP-1181-2021 del 10/06/2021 $15,157,045.0
COMPRAVENTA 028 de 2021 del 23/11/2021 $52,504,850.0
COMPRAVENTA 027 de 2021 del 23/11/2021 $354,370,100.0
COMPRAVENTA 026 de 2021 del 23/11/2021 $229,000,000.0
COMPRAVENTA 025 de 2021 del 23/11/2021 $19,286,715.0</t>
  </si>
  <si>
    <t>13.4 Novedades contractuales ( Descríbalas brevemente)</t>
  </si>
  <si>
    <t>Se realiza visita por parte de Seguimiento, Vigilancia y control los dias 29,30 de noviembre  y 1, y 3 de diciembre de 2021.</t>
  </si>
  <si>
    <t>Se presenta plan de mejoramiento</t>
  </si>
  <si>
    <t>En cuanto a la labor de supervisión ejercida por el departamento del Quindío como entidad ejecutora, ha estado a cargo de profesional de la Secretaría de Salud, de lo cual se identifican algunas actividades, sin embargo, falta mejorar en la documentación de actividades de seguimiento realizadas por cuanto no se evidenciaron informes de supervisión gerenciales periódicos sobre el avance de todo el proyecto con lo cual se identifique que la supervisión sea permanente, rigurosa y preventiva, y que contribuya a garantizar el buen desempeño del proyecto y la puesta en marcha del mismo, con las gestiones necesarias en actividades cruciales como la conexión de la planta eléctrica, la certificación RETIE, las entradas y salidas de almacén así como los comodatos suscritos.</t>
  </si>
  <si>
    <t>Implementación de informes de supervisión integral</t>
  </si>
  <si>
    <t>a)  Diseñar  el formato de presentación de informe Ejecutivo, a través de la Secretaría Jurídica y de Contratación,  debidamente normalizado en el Modelo Integrado de Planeación y de Gestión MIPG.     b)  Realizar Circular  Informativa  reglamenta  la realización de informes ejecutivos quincenales   de la ejecución de los contratos que materializan los proyectos financiados con recursos del Sistema General de Regalias     c) Realizar informes de supervisión  ejecutivos quincenales de la ejecución de los contratos que materializan la ejecución de los proyectos financiados con recursos del Sistema General de Regalias  SGR, para ser presentados  al Gobernador y Secretario de Despacho competente.</t>
  </si>
  <si>
    <t>Se cumple</t>
  </si>
  <si>
    <t xml:space="preserve"> - Finalización de la obra física en la ESE REDSALUD Armenia
 - Puesta en operación de los equipos biomédicos y los espacios destinados para la atención de enfermedades respiratorias
 - Puesta en operación de los espacios destinados para las diferentes afectaciones de enfermedades respiratorias.</t>
  </si>
  <si>
    <t>79 puntos tercer Trimestre 2024</t>
  </si>
  <si>
    <t xml:space="preserve">Instalación de los equipos biomédicos en el área rehabilitada para la atención de enfermedades respiratorias
</t>
  </si>
  <si>
    <t>Recepción de las obras finales por parte del contratista, interventoría y supervisión</t>
  </si>
  <si>
    <t>Instalación de planta eléctrica en la ESE REDSALUD</t>
  </si>
  <si>
    <t>Recepción de los equipos biomédicos ESE REDSALUD</t>
  </si>
  <si>
    <t>IMPLEMENTACIÓN DE UN PROGRAMA DE ALIMENTACIÓN ESCOLAR -PAE- EN EL DEPARTAMENTO</t>
  </si>
  <si>
    <t>SECRETADÍA DE EDUCACIÓN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</si>
</sst>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 #,##0.00;[Red]\-&quot;$&quot;\ #,##0.00"/>
    <numFmt numFmtId="41" formatCode="_-* #,##0_-;\-* #,##0_-;_-* &quot;-&quot;_-;_-@_-"/>
    <numFmt numFmtId="44" formatCode="_-&quot;$&quot;\ * #,##0.00_-;\-&quot;$&quot;\ * #,##0.00_-;_-&quot;$&quot;\ * &quot;-&quot;??_-;_-@_-"/>
    <numFmt numFmtId="164" formatCode="_(&quot;$&quot;\ * #,##0.00_);_(&quot;$&quot;\ * \(#,##0.00\);_(&quot;$&quot;\ * &quot;-&quot;??_);_(@_)"/>
    <numFmt numFmtId="165" formatCode="_(&quot;$&quot;\ * #,##0_);_(&quot;$&quot;\ * \(#,##0\);_(&quot;$&quot;\ * &quot;-&quot;??_);_(@_)"/>
    <numFmt numFmtId="166" formatCode="&quot;$&quot;\ #,##0_);[Red]\(&quot;$&quot;\ #,##0\)"/>
    <numFmt numFmtId="167" formatCode="&quot;$&quot;\ #,##0.00"/>
    <numFmt numFmtId="168" formatCode="#,##0.000"/>
    <numFmt numFmtId="169" formatCode="[$-F800]dddd\,\ mmmm\ dd\,\ yyyy"/>
  </numFmts>
  <fonts count="27" x14ac:knownFonts="1">
    <font>
      <sz val="11"/>
      <color theme="1"/>
      <name val="Aptos Narrow"/>
      <family val="2"/>
      <scheme val="minor"/>
    </font>
    <font>
      <sz val="11"/>
      <color theme="1"/>
      <name val="Aptos Narrow"/>
      <family val="2"/>
      <scheme val="minor"/>
    </font>
    <font>
      <b/>
      <sz val="11"/>
      <color theme="1"/>
      <name val="Aptos Narrow"/>
      <family val="2"/>
      <scheme val="minor"/>
    </font>
    <font>
      <u/>
      <sz val="11"/>
      <color theme="10"/>
      <name val="Aptos Narrow"/>
      <family val="2"/>
      <scheme val="minor"/>
    </font>
    <font>
      <b/>
      <sz val="11"/>
      <color theme="1"/>
      <name val="Arial"/>
      <family val="2"/>
    </font>
    <font>
      <b/>
      <sz val="10"/>
      <color theme="1"/>
      <name val="Arial"/>
      <family val="2"/>
    </font>
    <font>
      <sz val="10"/>
      <color theme="1"/>
      <name val="Arial"/>
      <family val="2"/>
    </font>
    <font>
      <sz val="10"/>
      <color rgb="FF000000"/>
      <name val="Arial"/>
      <family val="2"/>
    </font>
    <font>
      <b/>
      <sz val="12"/>
      <name val="Arial"/>
      <family val="2"/>
    </font>
    <font>
      <b/>
      <sz val="14"/>
      <name val="Arial"/>
      <family val="2"/>
    </font>
    <font>
      <b/>
      <sz val="12"/>
      <color theme="1"/>
      <name val="Arial"/>
      <family val="2"/>
    </font>
    <font>
      <sz val="12"/>
      <color rgb="FF000000"/>
      <name val="Arial"/>
      <family val="2"/>
    </font>
    <font>
      <sz val="12"/>
      <name val="Arial"/>
      <family val="2"/>
    </font>
    <font>
      <b/>
      <sz val="11"/>
      <color rgb="FF000000"/>
      <name val="Arial"/>
      <family val="2"/>
    </font>
    <font>
      <sz val="9"/>
      <color theme="1"/>
      <name val="Arial"/>
      <family val="2"/>
    </font>
    <font>
      <sz val="9"/>
      <name val="Arial"/>
      <family val="2"/>
    </font>
    <font>
      <sz val="12"/>
      <color theme="1"/>
      <name val="Arial"/>
      <family val="2"/>
    </font>
    <font>
      <b/>
      <sz val="12"/>
      <name val="Aptos Narrow"/>
      <family val="2"/>
      <scheme val="minor"/>
    </font>
    <font>
      <sz val="11"/>
      <name val="Aptos Narrow"/>
      <family val="2"/>
      <scheme val="minor"/>
    </font>
    <font>
      <b/>
      <sz val="11"/>
      <name val="Aptos Narrow"/>
      <family val="2"/>
      <scheme val="minor"/>
    </font>
    <font>
      <sz val="11"/>
      <color theme="1"/>
      <name val="Arial"/>
      <family val="2"/>
    </font>
    <font>
      <sz val="11"/>
      <color rgb="FF0000FF"/>
      <name val="Aptos Narrow"/>
      <family val="2"/>
      <scheme val="minor"/>
    </font>
    <font>
      <sz val="11"/>
      <color rgb="FF000000"/>
      <name val="Arial"/>
      <family val="2"/>
    </font>
    <font>
      <u/>
      <sz val="12"/>
      <color theme="10"/>
      <name val="Arial"/>
      <family val="2"/>
    </font>
    <font>
      <sz val="12"/>
      <color rgb="FF0000FF"/>
      <name val="Arial"/>
      <family val="2"/>
    </font>
    <font>
      <b/>
      <u/>
      <sz val="14"/>
      <color theme="10"/>
      <name val="Arial"/>
      <family val="2"/>
    </font>
    <font>
      <b/>
      <u/>
      <sz val="14"/>
      <color theme="7" tint="-0.499984740745262"/>
      <name val="Arial"/>
      <family val="2"/>
    </font>
  </fonts>
  <fills count="5">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6">
    <xf numFmtId="0" fontId="0" fillId="0" borderId="0"/>
    <xf numFmtId="41"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applyNumberFormat="0" applyFill="0" applyBorder="0" applyAlignment="0" applyProtection="0"/>
    <xf numFmtId="164" fontId="1" fillId="0" borderId="0" applyFont="0" applyFill="0" applyBorder="0" applyAlignment="0" applyProtection="0"/>
  </cellStyleXfs>
  <cellXfs count="226">
    <xf numFmtId="0" fontId="0" fillId="0" borderId="0" xfId="0"/>
    <xf numFmtId="0" fontId="5" fillId="2" borderId="2" xfId="0" applyFont="1" applyFill="1" applyBorder="1" applyAlignment="1">
      <alignment horizontal="center"/>
    </xf>
    <xf numFmtId="0" fontId="6" fillId="3" borderId="2" xfId="0" applyFont="1" applyFill="1" applyBorder="1" applyAlignment="1">
      <alignment horizontal="center" vertical="center"/>
    </xf>
    <xf numFmtId="0" fontId="6" fillId="3" borderId="2" xfId="0" applyFont="1" applyFill="1" applyBorder="1" applyAlignment="1">
      <alignment horizontal="center" vertical="center" wrapText="1"/>
    </xf>
    <xf numFmtId="0" fontId="5" fillId="0" borderId="6" xfId="0" applyFont="1" applyBorder="1" applyAlignment="1">
      <alignment vertical="center"/>
    </xf>
    <xf numFmtId="0" fontId="6" fillId="0" borderId="9" xfId="0" applyFont="1" applyBorder="1" applyAlignment="1">
      <alignment horizontal="left" vertical="center"/>
    </xf>
    <xf numFmtId="0" fontId="6" fillId="0" borderId="13" xfId="0" applyFont="1" applyBorder="1" applyAlignment="1">
      <alignment horizontal="left" vertical="center"/>
    </xf>
    <xf numFmtId="0" fontId="9" fillId="0" borderId="14" xfId="0" applyFont="1" applyBorder="1" applyAlignment="1">
      <alignment horizontal="center" vertical="center" wrapText="1"/>
    </xf>
    <xf numFmtId="0" fontId="9" fillId="0" borderId="1" xfId="0" applyFont="1" applyBorder="1" applyAlignment="1">
      <alignment horizontal="center" vertical="center" wrapText="1"/>
    </xf>
    <xf numFmtId="0" fontId="6" fillId="0" borderId="15" xfId="0" applyFont="1" applyBorder="1" applyAlignment="1">
      <alignment horizontal="left" vertical="center"/>
    </xf>
    <xf numFmtId="0" fontId="8" fillId="4" borderId="2" xfId="0" applyFont="1" applyFill="1" applyBorder="1" applyAlignment="1">
      <alignment horizontal="justify" vertical="center" wrapText="1"/>
    </xf>
    <xf numFmtId="0" fontId="11" fillId="0" borderId="16" xfId="0" applyFont="1" applyBorder="1" applyAlignment="1">
      <alignment horizontal="justify" vertical="center" wrapText="1"/>
    </xf>
    <xf numFmtId="0" fontId="11" fillId="0" borderId="18" xfId="0" applyFont="1" applyBorder="1" applyAlignment="1">
      <alignment horizontal="justify" vertical="center" wrapText="1"/>
    </xf>
    <xf numFmtId="0" fontId="12" fillId="0" borderId="2" xfId="0" applyFont="1" applyBorder="1" applyAlignment="1">
      <alignment horizontal="justify" vertical="center" wrapText="1"/>
    </xf>
    <xf numFmtId="0" fontId="13" fillId="0" borderId="2" xfId="0" applyFont="1" applyBorder="1" applyAlignment="1">
      <alignment horizontal="center" vertical="center" wrapText="1"/>
    </xf>
    <xf numFmtId="0" fontId="14" fillId="0" borderId="2" xfId="0" applyFont="1" applyBorder="1" applyAlignment="1">
      <alignment horizontal="left" vertical="center"/>
    </xf>
    <xf numFmtId="14" fontId="14" fillId="0" borderId="2" xfId="0" applyNumberFormat="1" applyFont="1" applyBorder="1" applyAlignment="1">
      <alignment horizontal="right" vertical="center"/>
    </xf>
    <xf numFmtId="165" fontId="14" fillId="0" borderId="2" xfId="5" applyNumberFormat="1" applyFont="1" applyBorder="1"/>
    <xf numFmtId="0" fontId="15" fillId="0" borderId="2" xfId="0" applyFont="1" applyBorder="1" applyAlignment="1">
      <alignment horizontal="justify" vertical="center" wrapText="1"/>
    </xf>
    <xf numFmtId="14" fontId="15" fillId="0" borderId="2" xfId="0" applyNumberFormat="1" applyFont="1" applyBorder="1" applyAlignment="1">
      <alignment horizontal="right" vertical="center" wrapText="1"/>
    </xf>
    <xf numFmtId="165" fontId="15" fillId="0" borderId="2" xfId="5" applyNumberFormat="1" applyFont="1" applyBorder="1" applyAlignment="1">
      <alignment horizontal="justify" vertical="center" wrapText="1"/>
    </xf>
    <xf numFmtId="0" fontId="13" fillId="0" borderId="19" xfId="0" applyFont="1" applyBorder="1" applyAlignment="1">
      <alignment horizontal="center" vertical="center" wrapText="1"/>
    </xf>
    <xf numFmtId="166" fontId="0" fillId="0" borderId="0" xfId="0" applyNumberFormat="1"/>
    <xf numFmtId="41" fontId="0" fillId="0" borderId="0" xfId="1" applyFont="1"/>
    <xf numFmtId="41" fontId="0" fillId="0" borderId="0" xfId="0" applyNumberFormat="1"/>
    <xf numFmtId="0" fontId="8" fillId="0" borderId="2" xfId="0" applyFont="1" applyBorder="1" applyAlignment="1">
      <alignment horizontal="justify" vertical="center" wrapText="1"/>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14" fontId="7" fillId="0" borderId="16" xfId="0" applyNumberFormat="1" applyFont="1" applyBorder="1" applyAlignment="1">
      <alignment horizontal="justify" vertical="center" wrapText="1"/>
    </xf>
    <xf numFmtId="0" fontId="8" fillId="0" borderId="23" xfId="0" applyFont="1" applyBorder="1" applyAlignment="1">
      <alignment horizontal="center" vertical="center" wrapText="1"/>
    </xf>
    <xf numFmtId="0" fontId="5" fillId="0" borderId="2" xfId="0" applyFont="1" applyBorder="1" applyAlignment="1">
      <alignment vertical="center"/>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6" fillId="0" borderId="2" xfId="0" applyFont="1" applyBorder="1" applyAlignment="1">
      <alignment horizontal="left" vertical="center"/>
    </xf>
    <xf numFmtId="0" fontId="9" fillId="0" borderId="23" xfId="0" applyFont="1" applyBorder="1" applyAlignment="1">
      <alignment horizontal="center" vertical="center" wrapText="1"/>
    </xf>
    <xf numFmtId="0" fontId="9" fillId="0" borderId="15" xfId="0" applyFont="1" applyBorder="1" applyAlignment="1">
      <alignment horizontal="center" vertical="center" wrapText="1"/>
    </xf>
    <xf numFmtId="0" fontId="6" fillId="0" borderId="18" xfId="0" applyFont="1" applyBorder="1" applyAlignment="1">
      <alignment horizontal="left" vertical="center"/>
    </xf>
    <xf numFmtId="0" fontId="10" fillId="3" borderId="2" xfId="0" applyFont="1" applyFill="1" applyBorder="1" applyAlignment="1">
      <alignment horizontal="justify" vertical="center" wrapText="1"/>
    </xf>
    <xf numFmtId="0" fontId="16" fillId="0" borderId="16" xfId="0" applyFont="1" applyBorder="1" applyAlignment="1">
      <alignment horizontal="justify" vertical="center" wrapText="1"/>
    </xf>
    <xf numFmtId="0" fontId="16" fillId="0" borderId="17" xfId="0" applyFont="1" applyBorder="1" applyAlignment="1">
      <alignment horizontal="justify" vertical="center" wrapText="1"/>
    </xf>
    <xf numFmtId="0" fontId="16" fillId="0" borderId="18" xfId="0" applyFont="1" applyBorder="1" applyAlignment="1">
      <alignment horizontal="justify" vertical="center" wrapText="1"/>
    </xf>
    <xf numFmtId="0" fontId="18" fillId="0" borderId="2" xfId="0" applyFont="1" applyBorder="1"/>
    <xf numFmtId="0" fontId="18" fillId="0" borderId="2" xfId="0" applyFont="1" applyBorder="1" applyAlignment="1">
      <alignment horizontal="center" vertical="center"/>
    </xf>
    <xf numFmtId="0" fontId="18" fillId="0" borderId="2" xfId="0" applyFont="1" applyBorder="1" applyAlignment="1">
      <alignment horizontal="center" vertical="center" wrapText="1"/>
    </xf>
    <xf numFmtId="0" fontId="18" fillId="0" borderId="2" xfId="0" applyFont="1" applyBorder="1" applyAlignment="1">
      <alignment horizontal="center" wrapText="1"/>
    </xf>
    <xf numFmtId="0" fontId="18" fillId="0" borderId="0" xfId="0" applyFont="1"/>
    <xf numFmtId="0" fontId="20" fillId="0" borderId="2" xfId="0" applyFont="1" applyBorder="1" applyAlignment="1">
      <alignment horizontal="justify" vertical="center" wrapText="1"/>
    </xf>
    <xf numFmtId="0" fontId="16" fillId="0" borderId="16" xfId="0" applyFont="1" applyBorder="1" applyAlignment="1">
      <alignment vertical="center" wrapText="1"/>
    </xf>
    <xf numFmtId="0" fontId="16" fillId="0" borderId="17" xfId="0" applyFont="1" applyBorder="1" applyAlignment="1">
      <alignment vertical="center" wrapText="1"/>
    </xf>
    <xf numFmtId="0" fontId="16" fillId="0" borderId="18" xfId="0" applyFont="1" applyBorder="1" applyAlignment="1">
      <alignment vertical="center" wrapText="1"/>
    </xf>
    <xf numFmtId="0" fontId="8" fillId="4" borderId="16" xfId="0" applyFont="1" applyFill="1" applyBorder="1" applyAlignment="1">
      <alignment horizontal="justify" vertical="center" wrapText="1"/>
    </xf>
    <xf numFmtId="0" fontId="12" fillId="0" borderId="16" xfId="0" applyFont="1" applyBorder="1" applyAlignment="1">
      <alignment vertical="center" wrapText="1"/>
    </xf>
    <xf numFmtId="0" fontId="12" fillId="0" borderId="18" xfId="0" applyFont="1" applyBorder="1" applyAlignment="1">
      <alignment vertical="center" wrapText="1"/>
    </xf>
    <xf numFmtId="0" fontId="2" fillId="0" borderId="0" xfId="0" applyFont="1"/>
    <xf numFmtId="0" fontId="0" fillId="0" borderId="2" xfId="0" applyBorder="1"/>
    <xf numFmtId="0" fontId="16" fillId="0" borderId="2" xfId="0" applyFont="1" applyBorder="1" applyAlignment="1">
      <alignment horizontal="justify" vertical="center" wrapText="1"/>
    </xf>
    <xf numFmtId="0" fontId="0" fillId="0" borderId="0" xfId="0" applyAlignment="1">
      <alignment vertical="center"/>
    </xf>
    <xf numFmtId="0" fontId="3" fillId="0" borderId="0" xfId="4" applyAlignment="1">
      <alignment vertical="center"/>
    </xf>
    <xf numFmtId="0" fontId="21" fillId="0" borderId="0" xfId="0" applyFont="1" applyAlignment="1">
      <alignment vertical="center"/>
    </xf>
    <xf numFmtId="0" fontId="12" fillId="0" borderId="0" xfId="0" applyFont="1"/>
    <xf numFmtId="0" fontId="16" fillId="0" borderId="0" xfId="0" applyFont="1"/>
    <xf numFmtId="0" fontId="10" fillId="0" borderId="6" xfId="0" applyFont="1" applyBorder="1" applyAlignment="1">
      <alignment vertical="center"/>
    </xf>
    <xf numFmtId="0" fontId="16" fillId="0" borderId="9" xfId="0" applyFont="1" applyBorder="1" applyAlignment="1">
      <alignment horizontal="left" vertical="center"/>
    </xf>
    <xf numFmtId="0" fontId="16" fillId="0" borderId="13" xfId="0" applyFont="1" applyBorder="1" applyAlignment="1">
      <alignment horizontal="left" vertical="center"/>
    </xf>
    <xf numFmtId="44" fontId="16" fillId="0" borderId="0" xfId="0" applyNumberFormat="1" applyFont="1"/>
    <xf numFmtId="10" fontId="16" fillId="0" borderId="0" xfId="0" applyNumberFormat="1" applyFont="1"/>
    <xf numFmtId="0" fontId="10" fillId="0" borderId="0" xfId="0" applyFont="1"/>
    <xf numFmtId="0" fontId="10" fillId="0" borderId="2" xfId="0" applyFont="1" applyBorder="1" applyAlignment="1">
      <alignment vertical="center"/>
    </xf>
    <xf numFmtId="0" fontId="16" fillId="0" borderId="2" xfId="0" applyFont="1" applyBorder="1" applyAlignment="1">
      <alignment horizontal="left" vertical="center"/>
    </xf>
    <xf numFmtId="0" fontId="8" fillId="0" borderId="1" xfId="0" applyFont="1" applyBorder="1" applyAlignment="1">
      <alignment horizontal="center" vertical="center" wrapText="1"/>
    </xf>
    <xf numFmtId="0" fontId="16" fillId="0" borderId="18" xfId="0" applyFont="1" applyBorder="1" applyAlignment="1">
      <alignment horizontal="left" vertical="center"/>
    </xf>
    <xf numFmtId="0" fontId="12" fillId="0" borderId="2" xfId="0" applyFont="1" applyBorder="1" applyAlignment="1">
      <alignment horizontal="center" vertical="center"/>
    </xf>
    <xf numFmtId="0" fontId="8" fillId="0" borderId="2" xfId="0" applyFont="1" applyBorder="1" applyAlignment="1">
      <alignment horizontal="center" vertical="center" wrapText="1"/>
    </xf>
    <xf numFmtId="0" fontId="8" fillId="0" borderId="2" xfId="0" applyFont="1" applyBorder="1" applyAlignment="1">
      <alignment horizontal="center" vertical="center"/>
    </xf>
    <xf numFmtId="0" fontId="12" fillId="0" borderId="2" xfId="0" applyFont="1" applyBorder="1"/>
    <xf numFmtId="0" fontId="16" fillId="0" borderId="0" xfId="0" applyFont="1" applyAlignment="1">
      <alignment wrapText="1"/>
    </xf>
    <xf numFmtId="0" fontId="16" fillId="0" borderId="0" xfId="0" applyFont="1" applyAlignment="1">
      <alignment vertical="center"/>
    </xf>
    <xf numFmtId="0" fontId="23" fillId="0" borderId="0" xfId="4" applyFont="1" applyAlignment="1">
      <alignment vertical="center"/>
    </xf>
    <xf numFmtId="0" fontId="24" fillId="0" borderId="0" xfId="0" applyFont="1" applyAlignment="1">
      <alignment vertical="center"/>
    </xf>
    <xf numFmtId="0" fontId="25" fillId="4" borderId="2" xfId="4" applyFont="1" applyFill="1" applyBorder="1" applyAlignment="1">
      <alignment horizontal="center" vertical="center" wrapText="1"/>
    </xf>
    <xf numFmtId="0" fontId="7" fillId="0" borderId="2" xfId="0" applyFont="1" applyBorder="1" applyAlignment="1">
      <alignment horizontal="justify" vertical="center" wrapText="1"/>
    </xf>
    <xf numFmtId="0" fontId="25" fillId="0" borderId="0" xfId="4" applyFont="1" applyAlignment="1">
      <alignment horizontal="center" vertical="center"/>
    </xf>
    <xf numFmtId="49" fontId="25" fillId="4" borderId="2" xfId="4" applyNumberFormat="1" applyFont="1" applyFill="1" applyBorder="1" applyAlignment="1">
      <alignment horizontal="center" vertical="center" wrapText="1"/>
    </xf>
    <xf numFmtId="1" fontId="26" fillId="4" borderId="2" xfId="4" applyNumberFormat="1" applyFont="1" applyFill="1" applyBorder="1" applyAlignment="1">
      <alignment horizontal="center" vertical="center" wrapText="1"/>
    </xf>
    <xf numFmtId="0" fontId="4" fillId="0" borderId="0" xfId="0" applyFont="1" applyAlignment="1">
      <alignment horizontal="center" wrapText="1"/>
    </xf>
    <xf numFmtId="0" fontId="4" fillId="0" borderId="0" xfId="0" applyFont="1" applyAlignment="1">
      <alignment horizontal="center"/>
    </xf>
    <xf numFmtId="0" fontId="4" fillId="0" borderId="1" xfId="0" applyFont="1" applyBorder="1" applyAlignment="1">
      <alignment horizontal="center"/>
    </xf>
    <xf numFmtId="0" fontId="0" fillId="0" borderId="16" xfId="0" applyBorder="1" applyAlignment="1">
      <alignment horizontal="center" wrapText="1"/>
    </xf>
    <xf numFmtId="0" fontId="0" fillId="0" borderId="17" xfId="0" applyBorder="1" applyAlignment="1">
      <alignment horizontal="center"/>
    </xf>
    <xf numFmtId="0" fontId="0" fillId="0" borderId="18"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18" xfId="0" applyFont="1" applyBorder="1" applyAlignment="1">
      <alignment horizontal="center" vertical="center" wrapText="1"/>
    </xf>
    <xf numFmtId="0" fontId="7" fillId="0" borderId="16" xfId="0" applyFont="1" applyBorder="1" applyAlignment="1">
      <alignment horizontal="left" vertical="top" wrapText="1"/>
    </xf>
    <xf numFmtId="0" fontId="7" fillId="0" borderId="17" xfId="0" applyFont="1" applyBorder="1" applyAlignment="1">
      <alignment horizontal="left" vertical="top" wrapText="1"/>
    </xf>
    <xf numFmtId="0" fontId="7" fillId="0" borderId="18" xfId="0" applyFont="1" applyBorder="1" applyAlignment="1">
      <alignment horizontal="left" vertical="top" wrapText="1"/>
    </xf>
    <xf numFmtId="0" fontId="7" fillId="0" borderId="16" xfId="0" applyFont="1" applyBorder="1" applyAlignment="1">
      <alignment horizontal="justify" vertical="center" wrapText="1"/>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5"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6" fillId="0" borderId="16" xfId="0" applyFont="1" applyBorder="1" applyAlignment="1">
      <alignment horizontal="justify" vertical="center" wrapText="1"/>
    </xf>
    <xf numFmtId="0" fontId="16" fillId="0" borderId="17" xfId="0" applyFont="1" applyBorder="1" applyAlignment="1">
      <alignment horizontal="justify" vertical="center" wrapText="1"/>
    </xf>
    <xf numFmtId="0" fontId="16" fillId="0" borderId="18" xfId="0" applyFont="1" applyBorder="1" applyAlignment="1">
      <alignment horizontal="justify" vertical="center"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0" fontId="16" fillId="0" borderId="18" xfId="0" applyFont="1" applyBorder="1" applyAlignment="1">
      <alignment horizontal="left" vertical="center" wrapText="1"/>
    </xf>
    <xf numFmtId="0" fontId="17" fillId="0" borderId="16" xfId="0" applyFont="1" applyBorder="1" applyAlignment="1">
      <alignment horizontal="center" vertical="center"/>
    </xf>
    <xf numFmtId="0" fontId="17" fillId="0" borderId="17" xfId="0" applyFont="1" applyBorder="1" applyAlignment="1">
      <alignment horizontal="center" vertical="center"/>
    </xf>
    <xf numFmtId="0" fontId="17" fillId="0" borderId="18" xfId="0" applyFont="1" applyBorder="1" applyAlignment="1">
      <alignment horizontal="center" vertical="center"/>
    </xf>
    <xf numFmtId="0" fontId="18" fillId="0" borderId="16" xfId="0" applyFont="1" applyBorder="1"/>
    <xf numFmtId="0" fontId="0" fillId="0" borderId="17" xfId="0" applyBorder="1"/>
    <xf numFmtId="0" fontId="0" fillId="0" borderId="18" xfId="0" applyBorder="1"/>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0" fillId="0" borderId="16" xfId="0" applyBorder="1" applyAlignment="1">
      <alignment horizontal="center"/>
    </xf>
    <xf numFmtId="166" fontId="16" fillId="0" borderId="16" xfId="0" applyNumberFormat="1" applyFont="1" applyBorder="1" applyAlignment="1">
      <alignment horizontal="left" vertical="center" wrapText="1"/>
    </xf>
    <xf numFmtId="166" fontId="16" fillId="0" borderId="17" xfId="0" applyNumberFormat="1" applyFont="1" applyBorder="1" applyAlignment="1">
      <alignment horizontal="left" vertical="center" wrapText="1"/>
    </xf>
    <xf numFmtId="166" fontId="16" fillId="0" borderId="18" xfId="0" applyNumberFormat="1" applyFont="1" applyBorder="1" applyAlignment="1">
      <alignment horizontal="left" vertical="center" wrapText="1"/>
    </xf>
    <xf numFmtId="10" fontId="12" fillId="0" borderId="16" xfId="3" applyNumberFormat="1" applyFont="1" applyFill="1" applyBorder="1" applyAlignment="1">
      <alignment horizontal="left" vertical="center" wrapText="1"/>
    </xf>
    <xf numFmtId="10" fontId="12" fillId="0" borderId="17" xfId="3" applyNumberFormat="1" applyFont="1" applyFill="1" applyBorder="1" applyAlignment="1">
      <alignment horizontal="left" vertical="center" wrapText="1"/>
    </xf>
    <xf numFmtId="10" fontId="12" fillId="0" borderId="18" xfId="3" applyNumberFormat="1" applyFont="1" applyFill="1" applyBorder="1" applyAlignment="1">
      <alignment horizontal="left" vertical="center" wrapText="1"/>
    </xf>
    <xf numFmtId="0" fontId="11" fillId="0" borderId="16"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18" xfId="0" applyFont="1" applyBorder="1" applyAlignment="1">
      <alignment horizontal="center" vertical="center" wrapText="1"/>
    </xf>
    <xf numFmtId="0" fontId="12" fillId="0" borderId="19" xfId="0" applyFont="1" applyBorder="1" applyAlignment="1">
      <alignment horizontal="left" vertical="center" wrapText="1"/>
    </xf>
    <xf numFmtId="0" fontId="12" fillId="0" borderId="20" xfId="0" applyFont="1" applyBorder="1" applyAlignment="1">
      <alignment horizontal="left" vertical="center" wrapText="1"/>
    </xf>
    <xf numFmtId="0" fontId="12" fillId="0" borderId="21" xfId="0" applyFont="1" applyBorder="1" applyAlignment="1">
      <alignment horizontal="left" vertical="center" wrapText="1"/>
    </xf>
    <xf numFmtId="0" fontId="11" fillId="0" borderId="16" xfId="0" applyFont="1" applyBorder="1" applyAlignment="1">
      <alignment horizontal="justify" vertical="center"/>
    </xf>
    <xf numFmtId="0" fontId="11" fillId="0" borderId="17" xfId="0" applyFont="1" applyBorder="1" applyAlignment="1">
      <alignment horizontal="justify" vertical="center"/>
    </xf>
    <xf numFmtId="0" fontId="11" fillId="0" borderId="18" xfId="0" applyFont="1" applyBorder="1" applyAlignment="1">
      <alignment horizontal="justify" vertical="center"/>
    </xf>
    <xf numFmtId="166" fontId="11" fillId="0" borderId="16" xfId="0" applyNumberFormat="1" applyFont="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11" fillId="0" borderId="16" xfId="0" applyFont="1" applyBorder="1" applyAlignment="1">
      <alignment horizontal="justify" vertical="center" wrapText="1"/>
    </xf>
    <xf numFmtId="0" fontId="11" fillId="0" borderId="17" xfId="0" applyFont="1" applyBorder="1" applyAlignment="1">
      <alignment horizontal="justify" vertical="center" wrapText="1"/>
    </xf>
    <xf numFmtId="0" fontId="11" fillId="0" borderId="18" xfId="0" applyFont="1" applyBorder="1" applyAlignment="1">
      <alignment horizontal="justify" vertical="center" wrapText="1"/>
    </xf>
    <xf numFmtId="0" fontId="12" fillId="0" borderId="16" xfId="0" applyFont="1" applyBorder="1" applyAlignment="1">
      <alignment horizontal="justify" vertical="center" wrapText="1"/>
    </xf>
    <xf numFmtId="0" fontId="12" fillId="0" borderId="17" xfId="0" applyFont="1" applyBorder="1" applyAlignment="1">
      <alignment horizontal="justify" vertical="center" wrapText="1"/>
    </xf>
    <xf numFmtId="0" fontId="12" fillId="0" borderId="18" xfId="0" applyFont="1" applyBorder="1" applyAlignment="1">
      <alignment horizontal="justify" vertical="center" wrapText="1"/>
    </xf>
    <xf numFmtId="14" fontId="12" fillId="0" borderId="16" xfId="0" applyNumberFormat="1" applyFont="1" applyBorder="1" applyAlignment="1">
      <alignment horizontal="justify" vertical="center" wrapText="1"/>
    </xf>
    <xf numFmtId="14" fontId="12" fillId="0" borderId="17" xfId="0" applyNumberFormat="1" applyFont="1" applyBorder="1" applyAlignment="1">
      <alignment horizontal="justify"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5" xfId="0" applyFont="1" applyBorder="1" applyAlignment="1">
      <alignment horizontal="center" vertical="center" wrapText="1"/>
    </xf>
    <xf numFmtId="0" fontId="8" fillId="0" borderId="7" xfId="0" applyFont="1" applyBorder="1" applyAlignment="1">
      <alignment horizontal="center" vertical="center" wrapText="1"/>
    </xf>
    <xf numFmtId="0" fontId="8" fillId="0" borderId="0" xfId="0" applyFont="1" applyAlignment="1">
      <alignment horizontal="center" vertical="center" wrapText="1"/>
    </xf>
    <xf numFmtId="0" fontId="8" fillId="0" borderId="8"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1" fontId="10" fillId="3" borderId="16" xfId="0" applyNumberFormat="1" applyFont="1" applyFill="1" applyBorder="1" applyAlignment="1">
      <alignment horizontal="justify" vertical="center" wrapText="1"/>
    </xf>
    <xf numFmtId="1" fontId="10" fillId="3" borderId="17" xfId="0" applyNumberFormat="1" applyFont="1" applyFill="1" applyBorder="1" applyAlignment="1">
      <alignment horizontal="justify" vertical="center" wrapText="1"/>
    </xf>
    <xf numFmtId="1" fontId="10" fillId="3" borderId="18" xfId="0" applyNumberFormat="1" applyFont="1" applyFill="1" applyBorder="1" applyAlignment="1">
      <alignment horizontal="justify" vertical="center" wrapText="1"/>
    </xf>
    <xf numFmtId="8" fontId="11" fillId="0" borderId="16" xfId="0" applyNumberFormat="1" applyFont="1" applyBorder="1" applyAlignment="1">
      <alignment horizontal="left" vertical="center" wrapText="1"/>
    </xf>
    <xf numFmtId="8" fontId="11" fillId="0" borderId="17" xfId="0" applyNumberFormat="1" applyFont="1" applyBorder="1" applyAlignment="1">
      <alignment horizontal="left" vertical="center" wrapText="1"/>
    </xf>
    <xf numFmtId="8" fontId="11" fillId="0" borderId="18" xfId="0" applyNumberFormat="1" applyFont="1" applyBorder="1" applyAlignment="1">
      <alignment horizontal="left" vertical="center" wrapText="1"/>
    </xf>
    <xf numFmtId="0" fontId="11" fillId="0" borderId="16" xfId="0" applyFont="1" applyBorder="1" applyAlignment="1">
      <alignment horizontal="left" vertical="center" wrapText="1"/>
    </xf>
    <xf numFmtId="0" fontId="12" fillId="0" borderId="16" xfId="0" applyFont="1" applyBorder="1" applyAlignment="1">
      <alignment horizontal="left" vertical="center" wrapText="1"/>
    </xf>
    <xf numFmtId="0" fontId="12" fillId="0" borderId="18" xfId="0" applyFont="1" applyBorder="1" applyAlignment="1">
      <alignment horizontal="left" vertical="center" wrapText="1"/>
    </xf>
    <xf numFmtId="8" fontId="16" fillId="0" borderId="0" xfId="0" applyNumberFormat="1" applyFont="1" applyAlignment="1">
      <alignment horizontal="justify" vertical="center" wrapText="1"/>
    </xf>
    <xf numFmtId="0" fontId="16" fillId="0" borderId="0" xfId="0" applyFont="1" applyAlignment="1">
      <alignment horizontal="justify" vertical="center" wrapText="1"/>
    </xf>
    <xf numFmtId="8" fontId="16" fillId="0" borderId="16" xfId="0" applyNumberFormat="1" applyFont="1" applyBorder="1" applyAlignment="1">
      <alignment horizontal="justify" vertical="center" wrapText="1"/>
    </xf>
    <xf numFmtId="10" fontId="12" fillId="0" borderId="16" xfId="0" applyNumberFormat="1" applyFont="1" applyBorder="1" applyAlignment="1">
      <alignment horizontal="justify" vertical="center" wrapText="1"/>
    </xf>
    <xf numFmtId="167" fontId="16" fillId="0" borderId="16" xfId="0" applyNumberFormat="1" applyFont="1" applyBorder="1" applyAlignment="1">
      <alignment horizontal="justify" vertical="center" wrapText="1"/>
    </xf>
    <xf numFmtId="167" fontId="16" fillId="0" borderId="18" xfId="0" applyNumberFormat="1" applyFont="1" applyBorder="1" applyAlignment="1">
      <alignment horizontal="justify" vertical="center" wrapText="1"/>
    </xf>
    <xf numFmtId="167" fontId="12" fillId="0" borderId="16" xfId="0" applyNumberFormat="1" applyFont="1" applyBorder="1" applyAlignment="1">
      <alignment horizontal="justify" vertical="center" wrapText="1"/>
    </xf>
    <xf numFmtId="167" fontId="12" fillId="0" borderId="18" xfId="0" applyNumberFormat="1" applyFont="1" applyBorder="1" applyAlignment="1">
      <alignment horizontal="justify" vertical="center" wrapText="1"/>
    </xf>
    <xf numFmtId="0" fontId="8" fillId="0" borderId="24" xfId="0" applyFont="1" applyBorder="1" applyAlignment="1">
      <alignment horizontal="center" vertical="center" wrapText="1"/>
    </xf>
    <xf numFmtId="0" fontId="8" fillId="0" borderId="25" xfId="0" applyFont="1" applyBorder="1" applyAlignment="1">
      <alignment horizontal="center" vertical="center" wrapText="1"/>
    </xf>
    <xf numFmtId="0" fontId="9" fillId="0" borderId="3"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4" xfId="0" applyFont="1" applyBorder="1" applyAlignment="1">
      <alignment horizontal="center" vertical="center" wrapText="1"/>
    </xf>
    <xf numFmtId="0" fontId="9" fillId="0" borderId="25" xfId="0" applyFont="1" applyBorder="1" applyAlignment="1">
      <alignment horizontal="center" vertical="center" wrapText="1"/>
    </xf>
    <xf numFmtId="168" fontId="11" fillId="0" borderId="22" xfId="0" applyNumberFormat="1" applyFont="1" applyBorder="1" applyAlignment="1">
      <alignment horizontal="justify" vertical="center" wrapText="1"/>
    </xf>
    <xf numFmtId="168" fontId="11" fillId="0" borderId="23" xfId="0" applyNumberFormat="1" applyFont="1" applyBorder="1" applyAlignment="1">
      <alignment horizontal="justify" vertical="center" wrapText="1"/>
    </xf>
    <xf numFmtId="0" fontId="11" fillId="0" borderId="14" xfId="0" applyFont="1" applyBorder="1" applyAlignment="1">
      <alignment horizontal="justify" vertical="center" wrapText="1"/>
    </xf>
    <xf numFmtId="0" fontId="11" fillId="0" borderId="15" xfId="0" applyFont="1" applyBorder="1" applyAlignment="1">
      <alignment horizontal="justify" vertical="center" wrapText="1"/>
    </xf>
    <xf numFmtId="14" fontId="11" fillId="0" borderId="16" xfId="0" applyNumberFormat="1" applyFont="1" applyBorder="1" applyAlignment="1">
      <alignment horizontal="justify" vertical="center" wrapText="1"/>
    </xf>
    <xf numFmtId="14" fontId="11" fillId="0" borderId="18" xfId="0" applyNumberFormat="1" applyFont="1" applyBorder="1" applyAlignment="1">
      <alignment horizontal="justify" vertical="center" wrapText="1"/>
    </xf>
    <xf numFmtId="8" fontId="12" fillId="0" borderId="16" xfId="0" applyNumberFormat="1" applyFont="1" applyBorder="1" applyAlignment="1">
      <alignment horizontal="justify" vertical="center" wrapText="1"/>
    </xf>
    <xf numFmtId="4" fontId="11" fillId="0" borderId="16" xfId="0" applyNumberFormat="1" applyFont="1" applyBorder="1" applyAlignment="1">
      <alignment horizontal="justify" vertical="center" wrapText="1"/>
    </xf>
    <xf numFmtId="0" fontId="22" fillId="0" borderId="16" xfId="0" applyFont="1" applyBorder="1" applyAlignment="1">
      <alignment horizontal="justify" vertical="center" wrapText="1"/>
    </xf>
    <xf numFmtId="0" fontId="22" fillId="0" borderId="18" xfId="0" applyFont="1" applyBorder="1" applyAlignment="1">
      <alignment horizontal="justify" vertical="center" wrapText="1"/>
    </xf>
    <xf numFmtId="8" fontId="11" fillId="0" borderId="16" xfId="0" applyNumberFormat="1" applyFont="1" applyBorder="1" applyAlignment="1">
      <alignment horizontal="justify" vertical="center" wrapText="1"/>
    </xf>
    <xf numFmtId="8" fontId="11" fillId="0" borderId="18" xfId="0" applyNumberFormat="1" applyFont="1" applyBorder="1" applyAlignment="1">
      <alignment horizontal="justify" vertical="center" wrapText="1"/>
    </xf>
    <xf numFmtId="14" fontId="16" fillId="3" borderId="16" xfId="0" applyNumberFormat="1" applyFont="1" applyFill="1" applyBorder="1" applyAlignment="1">
      <alignment horizontal="justify" vertical="center" wrapText="1"/>
    </xf>
    <xf numFmtId="0" fontId="16" fillId="3" borderId="18" xfId="0" applyFont="1" applyFill="1" applyBorder="1" applyAlignment="1">
      <alignment horizontal="justify" vertical="center" wrapText="1"/>
    </xf>
    <xf numFmtId="168" fontId="11" fillId="0" borderId="16" xfId="0" applyNumberFormat="1" applyFont="1" applyBorder="1" applyAlignment="1">
      <alignment horizontal="justify" vertical="center" wrapText="1"/>
    </xf>
    <xf numFmtId="168" fontId="11" fillId="0" borderId="18" xfId="0" applyNumberFormat="1" applyFont="1" applyBorder="1" applyAlignment="1">
      <alignment horizontal="justify" vertical="center" wrapText="1"/>
    </xf>
    <xf numFmtId="0" fontId="8" fillId="0" borderId="16" xfId="0" applyFont="1" applyBorder="1" applyAlignment="1">
      <alignment horizontal="center" vertical="center"/>
    </xf>
    <xf numFmtId="0" fontId="8" fillId="0" borderId="18" xfId="0" applyFont="1" applyBorder="1" applyAlignment="1">
      <alignment horizontal="center" vertical="center"/>
    </xf>
    <xf numFmtId="0" fontId="16" fillId="0" borderId="16" xfId="0" applyFont="1" applyBorder="1" applyAlignment="1">
      <alignment horizontal="center"/>
    </xf>
    <xf numFmtId="0" fontId="16" fillId="0" borderId="18" xfId="0" applyFont="1" applyBorder="1" applyAlignment="1">
      <alignment horizontal="center"/>
    </xf>
    <xf numFmtId="0" fontId="8" fillId="0" borderId="17"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11" fillId="4" borderId="16" xfId="0" applyFont="1" applyFill="1" applyBorder="1" applyAlignment="1">
      <alignment horizontal="justify" vertical="center" wrapText="1"/>
    </xf>
    <xf numFmtId="0" fontId="11" fillId="4" borderId="18" xfId="0" applyFont="1" applyFill="1" applyBorder="1" applyAlignment="1">
      <alignment horizontal="justify" vertical="center" wrapText="1"/>
    </xf>
    <xf numFmtId="8" fontId="11" fillId="0" borderId="16" xfId="2" applyNumberFormat="1" applyFont="1" applyBorder="1" applyAlignment="1">
      <alignment horizontal="justify" vertical="top" wrapText="1"/>
    </xf>
    <xf numFmtId="44" fontId="11" fillId="0" borderId="18" xfId="2" applyFont="1" applyBorder="1" applyAlignment="1">
      <alignment horizontal="justify" vertical="top" wrapText="1"/>
    </xf>
    <xf numFmtId="10" fontId="12" fillId="0" borderId="18" xfId="0" applyNumberFormat="1" applyFont="1" applyBorder="1" applyAlignment="1">
      <alignment horizontal="justify" vertical="center" wrapText="1"/>
    </xf>
    <xf numFmtId="8" fontId="11" fillId="0" borderId="0" xfId="0" applyNumberFormat="1" applyFont="1" applyAlignment="1">
      <alignment horizontal="justify" vertical="center" wrapText="1"/>
    </xf>
    <xf numFmtId="0" fontId="11" fillId="0" borderId="0" xfId="0" applyFont="1" applyAlignment="1">
      <alignment horizontal="justify" vertical="center" wrapText="1"/>
    </xf>
    <xf numFmtId="169" fontId="12" fillId="0" borderId="16" xfId="0" applyNumberFormat="1" applyFont="1" applyBorder="1" applyAlignment="1">
      <alignment horizontal="justify" vertical="center" wrapText="1"/>
    </xf>
    <xf numFmtId="169" fontId="12" fillId="0" borderId="18" xfId="0" applyNumberFormat="1" applyFont="1" applyBorder="1" applyAlignment="1">
      <alignment horizontal="justify" vertical="center" wrapText="1"/>
    </xf>
    <xf numFmtId="169" fontId="11" fillId="0" borderId="16" xfId="0" applyNumberFormat="1" applyFont="1" applyBorder="1" applyAlignment="1">
      <alignment horizontal="justify" vertical="center" wrapText="1"/>
    </xf>
    <xf numFmtId="169" fontId="11" fillId="0" borderId="18" xfId="0" applyNumberFormat="1" applyFont="1" applyBorder="1" applyAlignment="1">
      <alignment horizontal="justify" vertical="center" wrapText="1"/>
    </xf>
    <xf numFmtId="1" fontId="16" fillId="3" borderId="16" xfId="0" applyNumberFormat="1" applyFont="1" applyFill="1" applyBorder="1" applyAlignment="1">
      <alignment horizontal="justify" vertical="center" wrapText="1"/>
    </xf>
    <xf numFmtId="1" fontId="16" fillId="3" borderId="18" xfId="0" applyNumberFormat="1" applyFont="1" applyFill="1" applyBorder="1" applyAlignment="1">
      <alignment horizontal="justify" vertical="center" wrapText="1"/>
    </xf>
  </cellXfs>
  <cellStyles count="6">
    <cellStyle name="Hipervínculo" xfId="4" builtinId="8"/>
    <cellStyle name="Millares [0]" xfId="1" builtinId="6"/>
    <cellStyle name="Moneda" xfId="2" builtinId="4"/>
    <cellStyle name="Moneda 2" xfId="5" xr:uid="{04876D70-347E-4D08-8CFD-170188A7F0BE}"/>
    <cellStyle name="Normal" xfId="0" builtinId="0"/>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g"/><Relationship Id="rId3" Type="http://schemas.openxmlformats.org/officeDocument/2006/relationships/image" Target="../media/image5.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hyperlink" Target="#INDICE!A1"/><Relationship Id="rId2" Type="http://schemas.openxmlformats.org/officeDocument/2006/relationships/image" Target="../media/image4.jpeg"/><Relationship Id="rId16" Type="http://schemas.openxmlformats.org/officeDocument/2006/relationships/image" Target="../media/image18.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5" Type="http://schemas.openxmlformats.org/officeDocument/2006/relationships/image" Target="../media/image7.jpeg"/><Relationship Id="rId15" Type="http://schemas.openxmlformats.org/officeDocument/2006/relationships/image" Target="../media/image17.jpeg"/><Relationship Id="rId10" Type="http://schemas.openxmlformats.org/officeDocument/2006/relationships/image" Target="../media/image12.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jpeg"/><Relationship Id="rId7" Type="http://schemas.openxmlformats.org/officeDocument/2006/relationships/image" Target="../media/image24.png"/><Relationship Id="rId2" Type="http://schemas.openxmlformats.org/officeDocument/2006/relationships/image" Target="../media/image19.jpeg"/><Relationship Id="rId1" Type="http://schemas.openxmlformats.org/officeDocument/2006/relationships/image" Target="../media/image4.jpeg"/><Relationship Id="rId6" Type="http://schemas.openxmlformats.org/officeDocument/2006/relationships/image" Target="../media/image23.png"/><Relationship Id="rId5" Type="http://schemas.openxmlformats.org/officeDocument/2006/relationships/image" Target="../media/image22.jpeg"/><Relationship Id="rId4" Type="http://schemas.openxmlformats.org/officeDocument/2006/relationships/image" Target="../media/image21.jpeg"/><Relationship Id="rId9" Type="http://schemas.openxmlformats.org/officeDocument/2006/relationships/hyperlink" Target="#INDICE!A1"/></Relationships>
</file>

<file path=xl/drawings/_rels/drawing4.xml.rels><?xml version="1.0" encoding="UTF-8" standalone="yes"?>
<Relationships xmlns="http://schemas.openxmlformats.org/package/2006/relationships"><Relationship Id="rId3" Type="http://schemas.openxmlformats.org/officeDocument/2006/relationships/image" Target="../media/image27.jpeg"/><Relationship Id="rId7" Type="http://schemas.openxmlformats.org/officeDocument/2006/relationships/hyperlink" Target="#INDICE!A1"/><Relationship Id="rId2" Type="http://schemas.openxmlformats.org/officeDocument/2006/relationships/image" Target="../media/image26.jpeg"/><Relationship Id="rId1" Type="http://schemas.openxmlformats.org/officeDocument/2006/relationships/image" Target="../media/image4.jpeg"/><Relationship Id="rId6" Type="http://schemas.openxmlformats.org/officeDocument/2006/relationships/image" Target="../media/image30.png"/><Relationship Id="rId5" Type="http://schemas.openxmlformats.org/officeDocument/2006/relationships/image" Target="../media/image29.jpeg"/><Relationship Id="rId4" Type="http://schemas.openxmlformats.org/officeDocument/2006/relationships/image" Target="../media/image2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37.png"/><Relationship Id="rId3" Type="http://schemas.openxmlformats.org/officeDocument/2006/relationships/image" Target="../media/image32.jpeg"/><Relationship Id="rId7" Type="http://schemas.openxmlformats.org/officeDocument/2006/relationships/image" Target="../media/image36.jpeg"/><Relationship Id="rId12" Type="http://schemas.openxmlformats.org/officeDocument/2006/relationships/hyperlink" Target="#INDICE!A1"/><Relationship Id="rId2" Type="http://schemas.openxmlformats.org/officeDocument/2006/relationships/image" Target="../media/image31.jpeg"/><Relationship Id="rId1" Type="http://schemas.openxmlformats.org/officeDocument/2006/relationships/image" Target="../media/image4.jpeg"/><Relationship Id="rId6" Type="http://schemas.openxmlformats.org/officeDocument/2006/relationships/image" Target="../media/image35.jpeg"/><Relationship Id="rId11" Type="http://schemas.openxmlformats.org/officeDocument/2006/relationships/image" Target="../media/image40.png"/><Relationship Id="rId5" Type="http://schemas.openxmlformats.org/officeDocument/2006/relationships/image" Target="../media/image34.jpeg"/><Relationship Id="rId10" Type="http://schemas.openxmlformats.org/officeDocument/2006/relationships/image" Target="../media/image39.png"/><Relationship Id="rId4" Type="http://schemas.openxmlformats.org/officeDocument/2006/relationships/image" Target="../media/image33.jpeg"/><Relationship Id="rId9"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3</xdr:col>
      <xdr:colOff>609601</xdr:colOff>
      <xdr:row>0</xdr:row>
      <xdr:rowOff>0</xdr:rowOff>
    </xdr:from>
    <xdr:to>
      <xdr:col>5</xdr:col>
      <xdr:colOff>209984</xdr:colOff>
      <xdr:row>5</xdr:row>
      <xdr:rowOff>162330</xdr:rowOff>
    </xdr:to>
    <xdr:pic>
      <xdr:nvPicPr>
        <xdr:cNvPr id="2" name="Imagen 1">
          <a:extLst>
            <a:ext uri="{FF2B5EF4-FFF2-40B4-BE49-F238E27FC236}">
              <a16:creationId xmlns:a16="http://schemas.microsoft.com/office/drawing/2014/main" id="{7E62B4EE-A492-47AE-8A41-41E9F857F3B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3371851" y="0"/>
          <a:ext cx="5934508" cy="1114830"/>
        </a:xfrm>
        <a:prstGeom prst="rect">
          <a:avLst/>
        </a:prstGeom>
      </xdr:spPr>
    </xdr:pic>
    <xdr:clientData/>
  </xdr:twoCellAnchor>
  <xdr:twoCellAnchor editAs="oneCell">
    <xdr:from>
      <xdr:col>2</xdr:col>
      <xdr:colOff>447623</xdr:colOff>
      <xdr:row>26</xdr:row>
      <xdr:rowOff>85776</xdr:rowOff>
    </xdr:from>
    <xdr:to>
      <xdr:col>4</xdr:col>
      <xdr:colOff>2626813</xdr:colOff>
      <xdr:row>31</xdr:row>
      <xdr:rowOff>52127</xdr:rowOff>
    </xdr:to>
    <xdr:pic>
      <xdr:nvPicPr>
        <xdr:cNvPr id="3" name="Imagen 2">
          <a:extLst>
            <a:ext uri="{FF2B5EF4-FFF2-40B4-BE49-F238E27FC236}">
              <a16:creationId xmlns:a16="http://schemas.microsoft.com/office/drawing/2014/main" id="{A6866493-1DE9-4255-81A9-29406835CC5A}"/>
            </a:ext>
          </a:extLst>
        </xdr:cNvPr>
        <xdr:cNvPicPr>
          <a:picLocks noChangeAspect="1"/>
        </xdr:cNvPicPr>
      </xdr:nvPicPr>
      <xdr:blipFill>
        <a:blip xmlns:r="http://schemas.openxmlformats.org/officeDocument/2006/relationships" r:embed="rId2"/>
        <a:stretch>
          <a:fillRect/>
        </a:stretch>
      </xdr:blipFill>
      <xdr:spPr>
        <a:xfrm>
          <a:off x="1476323" y="13230276"/>
          <a:ext cx="7179815" cy="918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226218</xdr:colOff>
      <xdr:row>95</xdr:row>
      <xdr:rowOff>154782</xdr:rowOff>
    </xdr:from>
    <xdr:to>
      <xdr:col>1</xdr:col>
      <xdr:colOff>3257550</xdr:colOff>
      <xdr:row>95</xdr:row>
      <xdr:rowOff>3781960</xdr:rowOff>
    </xdr:to>
    <xdr:pic>
      <xdr:nvPicPr>
        <xdr:cNvPr id="2" name="Imagen 1">
          <a:extLst>
            <a:ext uri="{FF2B5EF4-FFF2-40B4-BE49-F238E27FC236}">
              <a16:creationId xmlns:a16="http://schemas.microsoft.com/office/drawing/2014/main" id="{7B637E31-09CC-4698-B85A-48F1CD86A9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0593" y="40817007"/>
          <a:ext cx="3031332" cy="3627178"/>
        </a:xfrm>
        <a:prstGeom prst="rect">
          <a:avLst/>
        </a:prstGeom>
      </xdr:spPr>
    </xdr:pic>
    <xdr:clientData/>
  </xdr:twoCellAnchor>
  <xdr:oneCellAnchor>
    <xdr:from>
      <xdr:col>1</xdr:col>
      <xdr:colOff>182029</xdr:colOff>
      <xdr:row>1</xdr:row>
      <xdr:rowOff>63498</xdr:rowOff>
    </xdr:from>
    <xdr:ext cx="664637" cy="751418"/>
    <xdr:pic>
      <xdr:nvPicPr>
        <xdr:cNvPr id="3" name="Imagen 3" descr="C:\Users\AUXPLANEACION03\Desktop\Gobernacion_del_quindio.jpg">
          <a:extLst>
            <a:ext uri="{FF2B5EF4-FFF2-40B4-BE49-F238E27FC236}">
              <a16:creationId xmlns:a16="http://schemas.microsoft.com/office/drawing/2014/main" id="{D2E343E0-59D4-4F3F-8474-24711CB8A7D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6404" y="330198"/>
          <a:ext cx="664637" cy="751418"/>
        </a:xfrm>
        <a:prstGeom prst="rect">
          <a:avLst/>
        </a:prstGeom>
        <a:noFill/>
        <a:ln>
          <a:noFill/>
        </a:ln>
      </xdr:spPr>
    </xdr:pic>
    <xdr:clientData/>
  </xdr:oneCellAnchor>
  <xdr:oneCellAnchor>
    <xdr:from>
      <xdr:col>1</xdr:col>
      <xdr:colOff>182029</xdr:colOff>
      <xdr:row>83</xdr:row>
      <xdr:rowOff>63498</xdr:rowOff>
    </xdr:from>
    <xdr:ext cx="664637" cy="751418"/>
    <xdr:pic>
      <xdr:nvPicPr>
        <xdr:cNvPr id="4" name="Imagen 4" descr="C:\Users\AUXPLANEACION03\Desktop\Gobernacion_del_quindio.jpg">
          <a:extLst>
            <a:ext uri="{FF2B5EF4-FFF2-40B4-BE49-F238E27FC236}">
              <a16:creationId xmlns:a16="http://schemas.microsoft.com/office/drawing/2014/main" id="{29EABDF9-191B-4755-B02E-66B3D0E9047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6404" y="27990798"/>
          <a:ext cx="664637" cy="751418"/>
        </a:xfrm>
        <a:prstGeom prst="rect">
          <a:avLst/>
        </a:prstGeom>
        <a:noFill/>
        <a:ln>
          <a:noFill/>
        </a:ln>
      </xdr:spPr>
    </xdr:pic>
    <xdr:clientData/>
  </xdr:oneCellAnchor>
  <xdr:twoCellAnchor editAs="oneCell">
    <xdr:from>
      <xdr:col>1</xdr:col>
      <xdr:colOff>781051</xdr:colOff>
      <xdr:row>93</xdr:row>
      <xdr:rowOff>273111</xdr:rowOff>
    </xdr:from>
    <xdr:to>
      <xdr:col>1</xdr:col>
      <xdr:colOff>5799667</xdr:colOff>
      <xdr:row>93</xdr:row>
      <xdr:rowOff>3097767</xdr:rowOff>
    </xdr:to>
    <xdr:pic>
      <xdr:nvPicPr>
        <xdr:cNvPr id="5" name="Imagen 4">
          <a:extLst>
            <a:ext uri="{FF2B5EF4-FFF2-40B4-BE49-F238E27FC236}">
              <a16:creationId xmlns:a16="http://schemas.microsoft.com/office/drawing/2014/main" id="{F35FBD72-6C3F-4E84-93E5-7822BD2435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10800000">
          <a:off x="1495426" y="37020561"/>
          <a:ext cx="5018616" cy="2824656"/>
        </a:xfrm>
        <a:prstGeom prst="rect">
          <a:avLst/>
        </a:prstGeom>
      </xdr:spPr>
    </xdr:pic>
    <xdr:clientData/>
  </xdr:twoCellAnchor>
  <xdr:twoCellAnchor editAs="oneCell">
    <xdr:from>
      <xdr:col>3</xdr:col>
      <xdr:colOff>1651000</xdr:colOff>
      <xdr:row>93</xdr:row>
      <xdr:rowOff>275169</xdr:rowOff>
    </xdr:from>
    <xdr:to>
      <xdr:col>5</xdr:col>
      <xdr:colOff>1339850</xdr:colOff>
      <xdr:row>93</xdr:row>
      <xdr:rowOff>3058588</xdr:rowOff>
    </xdr:to>
    <xdr:pic>
      <xdr:nvPicPr>
        <xdr:cNvPr id="6" name="Imagen 5">
          <a:extLst>
            <a:ext uri="{FF2B5EF4-FFF2-40B4-BE49-F238E27FC236}">
              <a16:creationId xmlns:a16="http://schemas.microsoft.com/office/drawing/2014/main" id="{2E492BAF-31F4-44B5-92BC-8C15C434D7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5400000">
          <a:off x="11605153" y="36993516"/>
          <a:ext cx="2783419" cy="2841625"/>
        </a:xfrm>
        <a:prstGeom prst="rect">
          <a:avLst/>
        </a:prstGeom>
      </xdr:spPr>
    </xdr:pic>
    <xdr:clientData/>
  </xdr:twoCellAnchor>
  <xdr:twoCellAnchor editAs="oneCell">
    <xdr:from>
      <xdr:col>2</xdr:col>
      <xdr:colOff>215900</xdr:colOff>
      <xdr:row>93</xdr:row>
      <xdr:rowOff>264583</xdr:rowOff>
    </xdr:from>
    <xdr:to>
      <xdr:col>3</xdr:col>
      <xdr:colOff>1021293</xdr:colOff>
      <xdr:row>93</xdr:row>
      <xdr:rowOff>3122083</xdr:rowOff>
    </xdr:to>
    <xdr:pic>
      <xdr:nvPicPr>
        <xdr:cNvPr id="7" name="Imagen 6">
          <a:extLst>
            <a:ext uri="{FF2B5EF4-FFF2-40B4-BE49-F238E27FC236}">
              <a16:creationId xmlns:a16="http://schemas.microsoft.com/office/drawing/2014/main" id="{EB672996-2D0A-47D6-AE47-EE46555CCF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50175" y="37012033"/>
          <a:ext cx="3529543" cy="2857500"/>
        </a:xfrm>
        <a:prstGeom prst="rect">
          <a:avLst/>
        </a:prstGeom>
      </xdr:spPr>
    </xdr:pic>
    <xdr:clientData/>
  </xdr:twoCellAnchor>
  <xdr:twoCellAnchor editAs="oneCell">
    <xdr:from>
      <xdr:col>1</xdr:col>
      <xdr:colOff>3543300</xdr:colOff>
      <xdr:row>95</xdr:row>
      <xdr:rowOff>130969</xdr:rowOff>
    </xdr:from>
    <xdr:to>
      <xdr:col>1</xdr:col>
      <xdr:colOff>6572250</xdr:colOff>
      <xdr:row>95</xdr:row>
      <xdr:rowOff>3774281</xdr:rowOff>
    </xdr:to>
    <xdr:pic>
      <xdr:nvPicPr>
        <xdr:cNvPr id="8" name="Imagen 7">
          <a:extLst>
            <a:ext uri="{FF2B5EF4-FFF2-40B4-BE49-F238E27FC236}">
              <a16:creationId xmlns:a16="http://schemas.microsoft.com/office/drawing/2014/main" id="{9CDAC747-07D1-46E1-A306-6EA02EDD65A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57675" y="40793194"/>
          <a:ext cx="3028950" cy="3643312"/>
        </a:xfrm>
        <a:prstGeom prst="rect">
          <a:avLst/>
        </a:prstGeom>
      </xdr:spPr>
    </xdr:pic>
    <xdr:clientData/>
  </xdr:twoCellAnchor>
  <xdr:twoCellAnchor editAs="oneCell">
    <xdr:from>
      <xdr:col>2</xdr:col>
      <xdr:colOff>166690</xdr:colOff>
      <xdr:row>95</xdr:row>
      <xdr:rowOff>154780</xdr:rowOff>
    </xdr:from>
    <xdr:to>
      <xdr:col>3</xdr:col>
      <xdr:colOff>138709</xdr:colOff>
      <xdr:row>95</xdr:row>
      <xdr:rowOff>3752848</xdr:rowOff>
    </xdr:to>
    <xdr:pic>
      <xdr:nvPicPr>
        <xdr:cNvPr id="9" name="Imagen 8">
          <a:extLst>
            <a:ext uri="{FF2B5EF4-FFF2-40B4-BE49-F238E27FC236}">
              <a16:creationId xmlns:a16="http://schemas.microsoft.com/office/drawing/2014/main" id="{4097DCB7-4B34-4A9E-9A97-9F0DC51A0E5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00965" y="40817005"/>
          <a:ext cx="2696169" cy="3598068"/>
        </a:xfrm>
        <a:prstGeom prst="rect">
          <a:avLst/>
        </a:prstGeom>
      </xdr:spPr>
    </xdr:pic>
    <xdr:clientData/>
  </xdr:twoCellAnchor>
  <xdr:twoCellAnchor editAs="oneCell">
    <xdr:from>
      <xdr:col>3</xdr:col>
      <xdr:colOff>809623</xdr:colOff>
      <xdr:row>95</xdr:row>
      <xdr:rowOff>154780</xdr:rowOff>
    </xdr:from>
    <xdr:to>
      <xdr:col>7</xdr:col>
      <xdr:colOff>374650</xdr:colOff>
      <xdr:row>95</xdr:row>
      <xdr:rowOff>3750469</xdr:rowOff>
    </xdr:to>
    <xdr:pic>
      <xdr:nvPicPr>
        <xdr:cNvPr id="10" name="Imagen 9">
          <a:extLst>
            <a:ext uri="{FF2B5EF4-FFF2-40B4-BE49-F238E27FC236}">
              <a16:creationId xmlns:a16="http://schemas.microsoft.com/office/drawing/2014/main" id="{5F84F9AC-C67C-4CC7-A2C3-61B2757B034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1068048" y="40817005"/>
          <a:ext cx="4794252" cy="3595689"/>
        </a:xfrm>
        <a:prstGeom prst="rect">
          <a:avLst/>
        </a:prstGeom>
      </xdr:spPr>
    </xdr:pic>
    <xdr:clientData/>
  </xdr:twoCellAnchor>
  <xdr:twoCellAnchor editAs="oneCell">
    <xdr:from>
      <xdr:col>3</xdr:col>
      <xdr:colOff>762000</xdr:colOff>
      <xdr:row>97</xdr:row>
      <xdr:rowOff>64202</xdr:rowOff>
    </xdr:from>
    <xdr:to>
      <xdr:col>7</xdr:col>
      <xdr:colOff>361949</xdr:colOff>
      <xdr:row>97</xdr:row>
      <xdr:rowOff>3352800</xdr:rowOff>
    </xdr:to>
    <xdr:pic>
      <xdr:nvPicPr>
        <xdr:cNvPr id="11" name="Imagen 10">
          <a:extLst>
            <a:ext uri="{FF2B5EF4-FFF2-40B4-BE49-F238E27FC236}">
              <a16:creationId xmlns:a16="http://schemas.microsoft.com/office/drawing/2014/main" id="{EF68F5F1-0D79-4F33-B900-45F600ED5BF5}"/>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28409" b="17803"/>
        <a:stretch/>
      </xdr:blipFill>
      <xdr:spPr>
        <a:xfrm>
          <a:off x="11020425" y="44993627"/>
          <a:ext cx="4829174" cy="3288598"/>
        </a:xfrm>
        <a:prstGeom prst="rect">
          <a:avLst/>
        </a:prstGeom>
      </xdr:spPr>
    </xdr:pic>
    <xdr:clientData/>
  </xdr:twoCellAnchor>
  <xdr:twoCellAnchor editAs="oneCell">
    <xdr:from>
      <xdr:col>2</xdr:col>
      <xdr:colOff>171451</xdr:colOff>
      <xdr:row>97</xdr:row>
      <xdr:rowOff>76200</xdr:rowOff>
    </xdr:from>
    <xdr:to>
      <xdr:col>3</xdr:col>
      <xdr:colOff>123825</xdr:colOff>
      <xdr:row>97</xdr:row>
      <xdr:rowOff>3374394</xdr:rowOff>
    </xdr:to>
    <xdr:pic>
      <xdr:nvPicPr>
        <xdr:cNvPr id="12" name="Imagen 11">
          <a:extLst>
            <a:ext uri="{FF2B5EF4-FFF2-40B4-BE49-F238E27FC236}">
              <a16:creationId xmlns:a16="http://schemas.microsoft.com/office/drawing/2014/main" id="{21D12929-B6C4-409C-81F3-D7EA2B44815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705726" y="45005625"/>
          <a:ext cx="2676524" cy="3298194"/>
        </a:xfrm>
        <a:prstGeom prst="rect">
          <a:avLst/>
        </a:prstGeom>
      </xdr:spPr>
    </xdr:pic>
    <xdr:clientData/>
  </xdr:twoCellAnchor>
  <xdr:twoCellAnchor editAs="oneCell">
    <xdr:from>
      <xdr:col>1</xdr:col>
      <xdr:colOff>603249</xdr:colOff>
      <xdr:row>91</xdr:row>
      <xdr:rowOff>95251</xdr:rowOff>
    </xdr:from>
    <xdr:to>
      <xdr:col>1</xdr:col>
      <xdr:colOff>6546544</xdr:colOff>
      <xdr:row>91</xdr:row>
      <xdr:rowOff>3578679</xdr:rowOff>
    </xdr:to>
    <xdr:pic>
      <xdr:nvPicPr>
        <xdr:cNvPr id="13" name="Imagen 12">
          <a:extLst>
            <a:ext uri="{FF2B5EF4-FFF2-40B4-BE49-F238E27FC236}">
              <a16:creationId xmlns:a16="http://schemas.microsoft.com/office/drawing/2014/main" id="{0234E305-B175-450F-BCEB-F0CDE3451FF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317624" y="32775526"/>
          <a:ext cx="5943295" cy="3483428"/>
        </a:xfrm>
        <a:prstGeom prst="rect">
          <a:avLst/>
        </a:prstGeom>
      </xdr:spPr>
    </xdr:pic>
    <xdr:clientData/>
  </xdr:twoCellAnchor>
  <xdr:twoCellAnchor editAs="oneCell">
    <xdr:from>
      <xdr:col>2</xdr:col>
      <xdr:colOff>263978</xdr:colOff>
      <xdr:row>91</xdr:row>
      <xdr:rowOff>231321</xdr:rowOff>
    </xdr:from>
    <xdr:to>
      <xdr:col>4</xdr:col>
      <xdr:colOff>1351098</xdr:colOff>
      <xdr:row>91</xdr:row>
      <xdr:rowOff>3552825</xdr:rowOff>
    </xdr:to>
    <xdr:pic>
      <xdr:nvPicPr>
        <xdr:cNvPr id="14" name="Imagen 13">
          <a:extLst>
            <a:ext uri="{FF2B5EF4-FFF2-40B4-BE49-F238E27FC236}">
              <a16:creationId xmlns:a16="http://schemas.microsoft.com/office/drawing/2014/main" id="{D46D2EEB-40ED-4797-AC23-A991CD0F408C}"/>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13768"/>
        <a:stretch/>
      </xdr:blipFill>
      <xdr:spPr>
        <a:xfrm>
          <a:off x="7798253" y="32911596"/>
          <a:ext cx="5125720" cy="3321504"/>
        </a:xfrm>
        <a:prstGeom prst="rect">
          <a:avLst/>
        </a:prstGeom>
      </xdr:spPr>
    </xdr:pic>
    <xdr:clientData/>
  </xdr:twoCellAnchor>
  <xdr:twoCellAnchor editAs="oneCell">
    <xdr:from>
      <xdr:col>1</xdr:col>
      <xdr:colOff>88249</xdr:colOff>
      <xdr:row>97</xdr:row>
      <xdr:rowOff>122466</xdr:rowOff>
    </xdr:from>
    <xdr:to>
      <xdr:col>1</xdr:col>
      <xdr:colOff>6605900</xdr:colOff>
      <xdr:row>97</xdr:row>
      <xdr:rowOff>3265716</xdr:rowOff>
    </xdr:to>
    <xdr:pic>
      <xdr:nvPicPr>
        <xdr:cNvPr id="15" name="Imagen 14">
          <a:extLst>
            <a:ext uri="{FF2B5EF4-FFF2-40B4-BE49-F238E27FC236}">
              <a16:creationId xmlns:a16="http://schemas.microsoft.com/office/drawing/2014/main" id="{26FA1250-79D9-44F3-AFE1-FA5CB8E468F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02624" y="45051891"/>
          <a:ext cx="6517651" cy="3143250"/>
        </a:xfrm>
        <a:prstGeom prst="rect">
          <a:avLst/>
        </a:prstGeom>
      </xdr:spPr>
    </xdr:pic>
    <xdr:clientData/>
  </xdr:twoCellAnchor>
  <xdr:twoCellAnchor editAs="oneCell">
    <xdr:from>
      <xdr:col>1</xdr:col>
      <xdr:colOff>1045370</xdr:colOff>
      <xdr:row>99</xdr:row>
      <xdr:rowOff>95251</xdr:rowOff>
    </xdr:from>
    <xdr:to>
      <xdr:col>1</xdr:col>
      <xdr:colOff>5406616</xdr:colOff>
      <xdr:row>99</xdr:row>
      <xdr:rowOff>3524251</xdr:rowOff>
    </xdr:to>
    <xdr:pic>
      <xdr:nvPicPr>
        <xdr:cNvPr id="16" name="Imagen 15">
          <a:extLst>
            <a:ext uri="{FF2B5EF4-FFF2-40B4-BE49-F238E27FC236}">
              <a16:creationId xmlns:a16="http://schemas.microsoft.com/office/drawing/2014/main" id="{BA3E70DD-220A-45EE-8ACC-535EBF1B953C}"/>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8426" b="22607"/>
        <a:stretch/>
      </xdr:blipFill>
      <xdr:spPr bwMode="auto">
        <a:xfrm>
          <a:off x="1759745" y="48596551"/>
          <a:ext cx="4361246" cy="3429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xdr:col>
      <xdr:colOff>730251</xdr:colOff>
      <xdr:row>99</xdr:row>
      <xdr:rowOff>43228</xdr:rowOff>
    </xdr:from>
    <xdr:to>
      <xdr:col>3</xdr:col>
      <xdr:colOff>904875</xdr:colOff>
      <xdr:row>99</xdr:row>
      <xdr:rowOff>3566646</xdr:rowOff>
    </xdr:to>
    <xdr:pic>
      <xdr:nvPicPr>
        <xdr:cNvPr id="17" name="Imagen 16">
          <a:extLst>
            <a:ext uri="{FF2B5EF4-FFF2-40B4-BE49-F238E27FC236}">
              <a16:creationId xmlns:a16="http://schemas.microsoft.com/office/drawing/2014/main" id="{C723DA46-0612-4137-9797-B83C292CB9D7}"/>
            </a:ext>
          </a:extLst>
        </xdr:cNvPr>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t="17045" b="26956"/>
        <a:stretch/>
      </xdr:blipFill>
      <xdr:spPr>
        <a:xfrm>
          <a:off x="8264526" y="48544528"/>
          <a:ext cx="2898774" cy="3523418"/>
        </a:xfrm>
        <a:prstGeom prst="rect">
          <a:avLst/>
        </a:prstGeom>
      </xdr:spPr>
    </xdr:pic>
    <xdr:clientData/>
  </xdr:twoCellAnchor>
  <xdr:twoCellAnchor editAs="oneCell">
    <xdr:from>
      <xdr:col>3</xdr:col>
      <xdr:colOff>1651000</xdr:colOff>
      <xdr:row>99</xdr:row>
      <xdr:rowOff>63500</xdr:rowOff>
    </xdr:from>
    <xdr:to>
      <xdr:col>6</xdr:col>
      <xdr:colOff>609951</xdr:colOff>
      <xdr:row>99</xdr:row>
      <xdr:rowOff>3571875</xdr:rowOff>
    </xdr:to>
    <xdr:pic>
      <xdr:nvPicPr>
        <xdr:cNvPr id="18" name="Imagen 17">
          <a:extLst>
            <a:ext uri="{FF2B5EF4-FFF2-40B4-BE49-F238E27FC236}">
              <a16:creationId xmlns:a16="http://schemas.microsoft.com/office/drawing/2014/main" id="{2A650491-6106-4272-B2D3-B4A693E48855}"/>
            </a:ext>
          </a:extLst>
        </xdr:cNvPr>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t="24937" b="31976"/>
        <a:stretch/>
      </xdr:blipFill>
      <xdr:spPr>
        <a:xfrm>
          <a:off x="11576050" y="48564800"/>
          <a:ext cx="3759551" cy="3508375"/>
        </a:xfrm>
        <a:prstGeom prst="rect">
          <a:avLst/>
        </a:prstGeom>
      </xdr:spPr>
    </xdr:pic>
    <xdr:clientData/>
  </xdr:twoCellAnchor>
  <xdr:twoCellAnchor>
    <xdr:from>
      <xdr:col>5</xdr:col>
      <xdr:colOff>152400</xdr:colOff>
      <xdr:row>1</xdr:row>
      <xdr:rowOff>475130</xdr:rowOff>
    </xdr:from>
    <xdr:to>
      <xdr:col>6</xdr:col>
      <xdr:colOff>580785</xdr:colOff>
      <xdr:row>2</xdr:row>
      <xdr:rowOff>477692</xdr:rowOff>
    </xdr:to>
    <xdr:sp macro="" textlink="">
      <xdr:nvSpPr>
        <xdr:cNvPr id="19" name="Rectángulo 18">
          <a:hlinkClick xmlns:r="http://schemas.openxmlformats.org/officeDocument/2006/relationships" r:id="rId17"/>
          <a:extLst>
            <a:ext uri="{FF2B5EF4-FFF2-40B4-BE49-F238E27FC236}">
              <a16:creationId xmlns:a16="http://schemas.microsoft.com/office/drawing/2014/main" id="{F2147F95-9B79-4060-8852-9AD9838EFF02}"/>
            </a:ext>
          </a:extLst>
        </xdr:cNvPr>
        <xdr:cNvSpPr/>
      </xdr:nvSpPr>
      <xdr:spPr>
        <a:xfrm>
          <a:off x="13230225" y="741830"/>
          <a:ext cx="2076210" cy="526437"/>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5E13DAA9-5D28-4018-9323-176513C8563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511173"/>
          <a:ext cx="664637" cy="751418"/>
        </a:xfrm>
        <a:prstGeom prst="rect">
          <a:avLst/>
        </a:prstGeom>
        <a:noFill/>
        <a:ln>
          <a:noFill/>
        </a:ln>
      </xdr:spPr>
    </xdr:pic>
    <xdr:clientData/>
  </xdr:oneCellAnchor>
  <xdr:oneCellAnchor>
    <xdr:from>
      <xdr:col>1</xdr:col>
      <xdr:colOff>182029</xdr:colOff>
      <xdr:row>46</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FB73DD17-7AD1-403B-9380-A5E50E883C9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204" y="26542998"/>
          <a:ext cx="664637" cy="751418"/>
        </a:xfrm>
        <a:prstGeom prst="rect">
          <a:avLst/>
        </a:prstGeom>
        <a:noFill/>
        <a:ln>
          <a:noFill/>
        </a:ln>
      </xdr:spPr>
    </xdr:pic>
    <xdr:clientData/>
  </xdr:oneCellAnchor>
  <xdr:twoCellAnchor editAs="oneCell">
    <xdr:from>
      <xdr:col>1</xdr:col>
      <xdr:colOff>1845468</xdr:colOff>
      <xdr:row>59</xdr:row>
      <xdr:rowOff>95250</xdr:rowOff>
    </xdr:from>
    <xdr:to>
      <xdr:col>1</xdr:col>
      <xdr:colOff>4005468</xdr:colOff>
      <xdr:row>59</xdr:row>
      <xdr:rowOff>2975250</xdr:rowOff>
    </xdr:to>
    <xdr:pic>
      <xdr:nvPicPr>
        <xdr:cNvPr id="4" name="Imagen 3">
          <a:extLst>
            <a:ext uri="{FF2B5EF4-FFF2-40B4-BE49-F238E27FC236}">
              <a16:creationId xmlns:a16="http://schemas.microsoft.com/office/drawing/2014/main" id="{4DFD3E1D-6144-4476-8A93-8DE63617400C}"/>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02643" y="31994475"/>
          <a:ext cx="2160000" cy="2880000"/>
        </a:xfrm>
        <a:prstGeom prst="rect">
          <a:avLst/>
        </a:prstGeom>
      </xdr:spPr>
    </xdr:pic>
    <xdr:clientData/>
  </xdr:twoCellAnchor>
  <xdr:twoCellAnchor editAs="oneCell">
    <xdr:from>
      <xdr:col>2</xdr:col>
      <xdr:colOff>2512219</xdr:colOff>
      <xdr:row>59</xdr:row>
      <xdr:rowOff>83344</xdr:rowOff>
    </xdr:from>
    <xdr:to>
      <xdr:col>3</xdr:col>
      <xdr:colOff>671719</xdr:colOff>
      <xdr:row>59</xdr:row>
      <xdr:rowOff>2963344</xdr:rowOff>
    </xdr:to>
    <xdr:pic>
      <xdr:nvPicPr>
        <xdr:cNvPr id="5" name="Imagen 4">
          <a:extLst>
            <a:ext uri="{FF2B5EF4-FFF2-40B4-BE49-F238E27FC236}">
              <a16:creationId xmlns:a16="http://schemas.microsoft.com/office/drawing/2014/main" id="{17997206-E7D2-4C1B-A311-28347C7236B7}"/>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36719" y="31982569"/>
          <a:ext cx="2160000" cy="2880000"/>
        </a:xfrm>
        <a:prstGeom prst="rect">
          <a:avLst/>
        </a:prstGeom>
      </xdr:spPr>
    </xdr:pic>
    <xdr:clientData/>
  </xdr:twoCellAnchor>
  <xdr:twoCellAnchor editAs="oneCell">
    <xdr:from>
      <xdr:col>2</xdr:col>
      <xdr:colOff>2512219</xdr:colOff>
      <xdr:row>61</xdr:row>
      <xdr:rowOff>119062</xdr:rowOff>
    </xdr:from>
    <xdr:to>
      <xdr:col>3</xdr:col>
      <xdr:colOff>671719</xdr:colOff>
      <xdr:row>61</xdr:row>
      <xdr:rowOff>2999062</xdr:rowOff>
    </xdr:to>
    <xdr:pic>
      <xdr:nvPicPr>
        <xdr:cNvPr id="6" name="Imagen 5">
          <a:extLst>
            <a:ext uri="{FF2B5EF4-FFF2-40B4-BE49-F238E27FC236}">
              <a16:creationId xmlns:a16="http://schemas.microsoft.com/office/drawing/2014/main" id="{A7C71EEF-EF57-45F4-9631-A6814CF5B3FF}"/>
            </a:ext>
          </a:extLst>
        </xdr:cNvPr>
        <xdr:cNvPicPr preferRelativeResize="0">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036719" y="35447287"/>
          <a:ext cx="2160000" cy="2880000"/>
        </a:xfrm>
        <a:prstGeom prst="rect">
          <a:avLst/>
        </a:prstGeom>
      </xdr:spPr>
    </xdr:pic>
    <xdr:clientData/>
  </xdr:twoCellAnchor>
  <xdr:twoCellAnchor editAs="oneCell">
    <xdr:from>
      <xdr:col>1</xdr:col>
      <xdr:colOff>1619249</xdr:colOff>
      <xdr:row>61</xdr:row>
      <xdr:rowOff>23813</xdr:rowOff>
    </xdr:from>
    <xdr:to>
      <xdr:col>1</xdr:col>
      <xdr:colOff>3779249</xdr:colOff>
      <xdr:row>61</xdr:row>
      <xdr:rowOff>2903813</xdr:rowOff>
    </xdr:to>
    <xdr:pic>
      <xdr:nvPicPr>
        <xdr:cNvPr id="7" name="Imagen 6">
          <a:extLst>
            <a:ext uri="{FF2B5EF4-FFF2-40B4-BE49-F238E27FC236}">
              <a16:creationId xmlns:a16="http://schemas.microsoft.com/office/drawing/2014/main" id="{77D0913F-A475-4E2B-914C-2DDD137495A6}"/>
            </a:ext>
          </a:extLst>
        </xdr:cNvPr>
        <xdr:cNvPicPr preferRelativeResize="0">
          <a:picLocks/>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876424" y="35352038"/>
          <a:ext cx="2160000" cy="2880000"/>
        </a:xfrm>
        <a:prstGeom prst="rect">
          <a:avLst/>
        </a:prstGeom>
      </xdr:spPr>
    </xdr:pic>
    <xdr:clientData/>
  </xdr:twoCellAnchor>
  <xdr:twoCellAnchor editAs="oneCell">
    <xdr:from>
      <xdr:col>2</xdr:col>
      <xdr:colOff>976313</xdr:colOff>
      <xdr:row>28</xdr:row>
      <xdr:rowOff>47626</xdr:rowOff>
    </xdr:from>
    <xdr:to>
      <xdr:col>3</xdr:col>
      <xdr:colOff>2428875</xdr:colOff>
      <xdr:row>28</xdr:row>
      <xdr:rowOff>2245700</xdr:rowOff>
    </xdr:to>
    <xdr:pic>
      <xdr:nvPicPr>
        <xdr:cNvPr id="8" name="Imagen 7">
          <a:extLst>
            <a:ext uri="{FF2B5EF4-FFF2-40B4-BE49-F238E27FC236}">
              <a16:creationId xmlns:a16="http://schemas.microsoft.com/office/drawing/2014/main" id="{981187AF-5FCE-4B1C-B474-6268519225E0}"/>
            </a:ext>
          </a:extLst>
        </xdr:cNvPr>
        <xdr:cNvPicPr>
          <a:picLocks noChangeAspect="1"/>
        </xdr:cNvPicPr>
      </xdr:nvPicPr>
      <xdr:blipFill>
        <a:blip xmlns:r="http://schemas.openxmlformats.org/officeDocument/2006/relationships" r:embed="rId6"/>
        <a:stretch>
          <a:fillRect/>
        </a:stretch>
      </xdr:blipFill>
      <xdr:spPr>
        <a:xfrm>
          <a:off x="6500813" y="15392401"/>
          <a:ext cx="5453062" cy="2198074"/>
        </a:xfrm>
        <a:prstGeom prst="rect">
          <a:avLst/>
        </a:prstGeom>
      </xdr:spPr>
    </xdr:pic>
    <xdr:clientData/>
  </xdr:twoCellAnchor>
  <xdr:twoCellAnchor editAs="oneCell">
    <xdr:from>
      <xdr:col>2</xdr:col>
      <xdr:colOff>947398</xdr:colOff>
      <xdr:row>29</xdr:row>
      <xdr:rowOff>107157</xdr:rowOff>
    </xdr:from>
    <xdr:to>
      <xdr:col>3</xdr:col>
      <xdr:colOff>2423773</xdr:colOff>
      <xdr:row>29</xdr:row>
      <xdr:rowOff>1073664</xdr:rowOff>
    </xdr:to>
    <xdr:pic>
      <xdr:nvPicPr>
        <xdr:cNvPr id="9" name="Imagen 8">
          <a:extLst>
            <a:ext uri="{FF2B5EF4-FFF2-40B4-BE49-F238E27FC236}">
              <a16:creationId xmlns:a16="http://schemas.microsoft.com/office/drawing/2014/main" id="{FA9C91A4-7DA6-4F92-883B-54DAC0CEE903}"/>
            </a:ext>
          </a:extLst>
        </xdr:cNvPr>
        <xdr:cNvPicPr>
          <a:picLocks noChangeAspect="1"/>
        </xdr:cNvPicPr>
      </xdr:nvPicPr>
      <xdr:blipFill>
        <a:blip xmlns:r="http://schemas.openxmlformats.org/officeDocument/2006/relationships" r:embed="rId7"/>
        <a:stretch>
          <a:fillRect/>
        </a:stretch>
      </xdr:blipFill>
      <xdr:spPr>
        <a:xfrm>
          <a:off x="6471898" y="17709357"/>
          <a:ext cx="5476875" cy="966507"/>
        </a:xfrm>
        <a:prstGeom prst="rect">
          <a:avLst/>
        </a:prstGeom>
      </xdr:spPr>
    </xdr:pic>
    <xdr:clientData/>
  </xdr:twoCellAnchor>
  <xdr:twoCellAnchor editAs="oneCell">
    <xdr:from>
      <xdr:col>2</xdr:col>
      <xdr:colOff>937193</xdr:colOff>
      <xdr:row>30</xdr:row>
      <xdr:rowOff>166687</xdr:rowOff>
    </xdr:from>
    <xdr:to>
      <xdr:col>3</xdr:col>
      <xdr:colOff>2364859</xdr:colOff>
      <xdr:row>30</xdr:row>
      <xdr:rowOff>1750219</xdr:rowOff>
    </xdr:to>
    <xdr:pic>
      <xdr:nvPicPr>
        <xdr:cNvPr id="10" name="Imagen 9">
          <a:extLst>
            <a:ext uri="{FF2B5EF4-FFF2-40B4-BE49-F238E27FC236}">
              <a16:creationId xmlns:a16="http://schemas.microsoft.com/office/drawing/2014/main" id="{B673D541-9EEF-4CA1-80F4-69AC9C178F30}"/>
            </a:ext>
          </a:extLst>
        </xdr:cNvPr>
        <xdr:cNvPicPr>
          <a:picLocks noChangeAspect="1"/>
        </xdr:cNvPicPr>
      </xdr:nvPicPr>
      <xdr:blipFill>
        <a:blip xmlns:r="http://schemas.openxmlformats.org/officeDocument/2006/relationships" r:embed="rId8"/>
        <a:stretch>
          <a:fillRect/>
        </a:stretch>
      </xdr:blipFill>
      <xdr:spPr>
        <a:xfrm>
          <a:off x="6461693" y="19045237"/>
          <a:ext cx="5428166" cy="1583532"/>
        </a:xfrm>
        <a:prstGeom prst="rect">
          <a:avLst/>
        </a:prstGeom>
      </xdr:spPr>
    </xdr:pic>
    <xdr:clientData/>
  </xdr:twoCellAnchor>
  <xdr:twoCellAnchor>
    <xdr:from>
      <xdr:col>5</xdr:col>
      <xdr:colOff>0</xdr:colOff>
      <xdr:row>2</xdr:row>
      <xdr:rowOff>0</xdr:rowOff>
    </xdr:from>
    <xdr:to>
      <xdr:col>7</xdr:col>
      <xdr:colOff>615042</xdr:colOff>
      <xdr:row>3</xdr:row>
      <xdr:rowOff>108857</xdr:rowOff>
    </xdr:to>
    <xdr:sp macro="" textlink="">
      <xdr:nvSpPr>
        <xdr:cNvPr id="11" name="Rectángulo 10">
          <a:hlinkClick xmlns:r="http://schemas.openxmlformats.org/officeDocument/2006/relationships" r:id="rId9"/>
          <a:extLst>
            <a:ext uri="{FF2B5EF4-FFF2-40B4-BE49-F238E27FC236}">
              <a16:creationId xmlns:a16="http://schemas.microsoft.com/office/drawing/2014/main" id="{BC6F7380-95B4-4370-93FF-8EEFC8BC9013}"/>
            </a:ext>
          </a:extLst>
        </xdr:cNvPr>
        <xdr:cNvSpPr/>
      </xdr:nvSpPr>
      <xdr:spPr>
        <a:xfrm>
          <a:off x="13468350" y="885825"/>
          <a:ext cx="2043792" cy="527957"/>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86C6AC89-AC97-4A62-AC5D-337E5511892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979" y="511173"/>
          <a:ext cx="664637" cy="751418"/>
        </a:xfrm>
        <a:prstGeom prst="rect">
          <a:avLst/>
        </a:prstGeom>
        <a:noFill/>
        <a:ln>
          <a:noFill/>
        </a:ln>
      </xdr:spPr>
    </xdr:pic>
    <xdr:clientData/>
  </xdr:oneCellAnchor>
  <xdr:oneCellAnchor>
    <xdr:from>
      <xdr:col>1</xdr:col>
      <xdr:colOff>182029</xdr:colOff>
      <xdr:row>46</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32F84B66-2E40-4FCA-99F0-2B38AFD8EDB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3979" y="19608798"/>
          <a:ext cx="664637" cy="751418"/>
        </a:xfrm>
        <a:prstGeom prst="rect">
          <a:avLst/>
        </a:prstGeom>
        <a:noFill/>
        <a:ln>
          <a:noFill/>
        </a:ln>
      </xdr:spPr>
    </xdr:pic>
    <xdr:clientData/>
  </xdr:oneCellAnchor>
  <xdr:oneCellAnchor>
    <xdr:from>
      <xdr:col>4</xdr:col>
      <xdr:colOff>0</xdr:colOff>
      <xdr:row>59</xdr:row>
      <xdr:rowOff>0</xdr:rowOff>
    </xdr:from>
    <xdr:ext cx="304800" cy="304800"/>
    <xdr:sp macro="" textlink="">
      <xdr:nvSpPr>
        <xdr:cNvPr id="4" name="AutoShape 3">
          <a:extLst>
            <a:ext uri="{FF2B5EF4-FFF2-40B4-BE49-F238E27FC236}">
              <a16:creationId xmlns:a16="http://schemas.microsoft.com/office/drawing/2014/main" id="{DFADB49A-1748-4C6B-A0CC-10BF0858202A}"/>
            </a:ext>
          </a:extLst>
        </xdr:cNvPr>
        <xdr:cNvSpPr>
          <a:spLocks noChangeAspect="1" noChangeArrowheads="1"/>
        </xdr:cNvSpPr>
      </xdr:nvSpPr>
      <xdr:spPr bwMode="auto">
        <a:xfrm>
          <a:off x="11010900" y="2456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59</xdr:row>
      <xdr:rowOff>0</xdr:rowOff>
    </xdr:from>
    <xdr:ext cx="304800" cy="304800"/>
    <xdr:sp macro="" textlink="">
      <xdr:nvSpPr>
        <xdr:cNvPr id="5" name="AutoShape 4">
          <a:extLst>
            <a:ext uri="{FF2B5EF4-FFF2-40B4-BE49-F238E27FC236}">
              <a16:creationId xmlns:a16="http://schemas.microsoft.com/office/drawing/2014/main" id="{2A99F584-EA38-4C6C-9712-39977369C94F}"/>
            </a:ext>
          </a:extLst>
        </xdr:cNvPr>
        <xdr:cNvSpPr>
          <a:spLocks noChangeAspect="1" noChangeArrowheads="1"/>
        </xdr:cNvSpPr>
      </xdr:nvSpPr>
      <xdr:spPr bwMode="auto">
        <a:xfrm>
          <a:off x="11010900" y="2456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59</xdr:row>
      <xdr:rowOff>0</xdr:rowOff>
    </xdr:from>
    <xdr:ext cx="304800" cy="304800"/>
    <xdr:sp macro="" textlink="">
      <xdr:nvSpPr>
        <xdr:cNvPr id="6" name="AutoShape 5">
          <a:extLst>
            <a:ext uri="{FF2B5EF4-FFF2-40B4-BE49-F238E27FC236}">
              <a16:creationId xmlns:a16="http://schemas.microsoft.com/office/drawing/2014/main" id="{6E7F5EC1-F92B-4D09-AE04-C2D4B21CA2C1}"/>
            </a:ext>
          </a:extLst>
        </xdr:cNvPr>
        <xdr:cNvSpPr>
          <a:spLocks noChangeAspect="1" noChangeArrowheads="1"/>
        </xdr:cNvSpPr>
      </xdr:nvSpPr>
      <xdr:spPr bwMode="auto">
        <a:xfrm>
          <a:off x="11010900" y="2456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59</xdr:row>
      <xdr:rowOff>0</xdr:rowOff>
    </xdr:from>
    <xdr:ext cx="304800" cy="304800"/>
    <xdr:sp macro="" textlink="">
      <xdr:nvSpPr>
        <xdr:cNvPr id="7" name="AutoShape 7">
          <a:extLst>
            <a:ext uri="{FF2B5EF4-FFF2-40B4-BE49-F238E27FC236}">
              <a16:creationId xmlns:a16="http://schemas.microsoft.com/office/drawing/2014/main" id="{12FCDCD0-1C09-4E7B-A005-B74DE7A4536D}"/>
            </a:ext>
          </a:extLst>
        </xdr:cNvPr>
        <xdr:cNvSpPr>
          <a:spLocks noChangeAspect="1" noChangeArrowheads="1"/>
        </xdr:cNvSpPr>
      </xdr:nvSpPr>
      <xdr:spPr bwMode="auto">
        <a:xfrm>
          <a:off x="11010900" y="24564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1</xdr:col>
      <xdr:colOff>86180</xdr:colOff>
      <xdr:row>59</xdr:row>
      <xdr:rowOff>183982</xdr:rowOff>
    </xdr:from>
    <xdr:to>
      <xdr:col>1</xdr:col>
      <xdr:colOff>4313464</xdr:colOff>
      <xdr:row>59</xdr:row>
      <xdr:rowOff>2561828</xdr:rowOff>
    </xdr:to>
    <xdr:pic>
      <xdr:nvPicPr>
        <xdr:cNvPr id="8" name="Imagen 7">
          <a:extLst>
            <a:ext uri="{FF2B5EF4-FFF2-40B4-BE49-F238E27FC236}">
              <a16:creationId xmlns:a16="http://schemas.microsoft.com/office/drawing/2014/main" id="{E1DC8F1F-0A87-4058-B73E-526A31F4D5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8130" y="24748957"/>
          <a:ext cx="4227284" cy="2377846"/>
        </a:xfrm>
        <a:prstGeom prst="rect">
          <a:avLst/>
        </a:prstGeom>
      </xdr:spPr>
    </xdr:pic>
    <xdr:clientData/>
  </xdr:twoCellAnchor>
  <xdr:twoCellAnchor editAs="oneCell">
    <xdr:from>
      <xdr:col>2</xdr:col>
      <xdr:colOff>796773</xdr:colOff>
      <xdr:row>59</xdr:row>
      <xdr:rowOff>160264</xdr:rowOff>
    </xdr:from>
    <xdr:to>
      <xdr:col>3</xdr:col>
      <xdr:colOff>1486076</xdr:colOff>
      <xdr:row>59</xdr:row>
      <xdr:rowOff>2626179</xdr:rowOff>
    </xdr:to>
    <xdr:pic>
      <xdr:nvPicPr>
        <xdr:cNvPr id="9" name="Imagen 8">
          <a:extLst>
            <a:ext uri="{FF2B5EF4-FFF2-40B4-BE49-F238E27FC236}">
              <a16:creationId xmlns:a16="http://schemas.microsoft.com/office/drawing/2014/main" id="{6C3C10C2-7286-4398-A6CF-33F00C3876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02148" y="24725239"/>
          <a:ext cx="4385003" cy="2465915"/>
        </a:xfrm>
        <a:prstGeom prst="rect">
          <a:avLst/>
        </a:prstGeom>
      </xdr:spPr>
    </xdr:pic>
    <xdr:clientData/>
  </xdr:twoCellAnchor>
  <xdr:twoCellAnchor editAs="oneCell">
    <xdr:from>
      <xdr:col>1</xdr:col>
      <xdr:colOff>127002</xdr:colOff>
      <xdr:row>61</xdr:row>
      <xdr:rowOff>193523</xdr:rowOff>
    </xdr:from>
    <xdr:to>
      <xdr:col>1</xdr:col>
      <xdr:colOff>4396475</xdr:colOff>
      <xdr:row>61</xdr:row>
      <xdr:rowOff>2694215</xdr:rowOff>
    </xdr:to>
    <xdr:pic>
      <xdr:nvPicPr>
        <xdr:cNvPr id="10" name="Imagen 9">
          <a:extLst>
            <a:ext uri="{FF2B5EF4-FFF2-40B4-BE49-F238E27FC236}">
              <a16:creationId xmlns:a16="http://schemas.microsoft.com/office/drawing/2014/main" id="{39443B8E-3C29-4C6C-A050-A40AEA1B560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8952" y="27920798"/>
          <a:ext cx="4269473" cy="2500692"/>
        </a:xfrm>
        <a:prstGeom prst="rect">
          <a:avLst/>
        </a:prstGeom>
      </xdr:spPr>
    </xdr:pic>
    <xdr:clientData/>
  </xdr:twoCellAnchor>
  <xdr:twoCellAnchor editAs="oneCell">
    <xdr:from>
      <xdr:col>2</xdr:col>
      <xdr:colOff>624418</xdr:colOff>
      <xdr:row>61</xdr:row>
      <xdr:rowOff>207131</xdr:rowOff>
    </xdr:from>
    <xdr:to>
      <xdr:col>3</xdr:col>
      <xdr:colOff>707572</xdr:colOff>
      <xdr:row>61</xdr:row>
      <xdr:rowOff>2618332</xdr:rowOff>
    </xdr:to>
    <xdr:pic>
      <xdr:nvPicPr>
        <xdr:cNvPr id="11" name="Imagen 10">
          <a:extLst>
            <a:ext uri="{FF2B5EF4-FFF2-40B4-BE49-F238E27FC236}">
              <a16:creationId xmlns:a16="http://schemas.microsoft.com/office/drawing/2014/main" id="{D3624F4F-264A-4751-AD00-08D40851656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29793" y="27934406"/>
          <a:ext cx="3778854" cy="2411201"/>
        </a:xfrm>
        <a:prstGeom prst="rect">
          <a:avLst/>
        </a:prstGeom>
      </xdr:spPr>
    </xdr:pic>
    <xdr:clientData/>
  </xdr:twoCellAnchor>
  <xdr:twoCellAnchor editAs="oneCell">
    <xdr:from>
      <xdr:col>2</xdr:col>
      <xdr:colOff>0</xdr:colOff>
      <xdr:row>28</xdr:row>
      <xdr:rowOff>1</xdr:rowOff>
    </xdr:from>
    <xdr:to>
      <xdr:col>3</xdr:col>
      <xdr:colOff>1986643</xdr:colOff>
      <xdr:row>28</xdr:row>
      <xdr:rowOff>721036</xdr:rowOff>
    </xdr:to>
    <xdr:pic>
      <xdr:nvPicPr>
        <xdr:cNvPr id="12" name="Imagen 11">
          <a:extLst>
            <a:ext uri="{FF2B5EF4-FFF2-40B4-BE49-F238E27FC236}">
              <a16:creationId xmlns:a16="http://schemas.microsoft.com/office/drawing/2014/main" id="{522B5E78-CA6F-4663-AE73-5B3027F9E25D}"/>
            </a:ext>
          </a:extLst>
        </xdr:cNvPr>
        <xdr:cNvPicPr>
          <a:picLocks noChangeAspect="1"/>
        </xdr:cNvPicPr>
      </xdr:nvPicPr>
      <xdr:blipFill>
        <a:blip xmlns:r="http://schemas.openxmlformats.org/officeDocument/2006/relationships" r:embed="rId6"/>
        <a:stretch>
          <a:fillRect/>
        </a:stretch>
      </xdr:blipFill>
      <xdr:spPr>
        <a:xfrm>
          <a:off x="4905375" y="12925426"/>
          <a:ext cx="5682343" cy="721035"/>
        </a:xfrm>
        <a:prstGeom prst="rect">
          <a:avLst/>
        </a:prstGeom>
      </xdr:spPr>
    </xdr:pic>
    <xdr:clientData/>
  </xdr:twoCellAnchor>
  <xdr:twoCellAnchor editAs="oneCell">
    <xdr:from>
      <xdr:col>2</xdr:col>
      <xdr:colOff>45244</xdr:colOff>
      <xdr:row>29</xdr:row>
      <xdr:rowOff>92868</xdr:rowOff>
    </xdr:from>
    <xdr:to>
      <xdr:col>3</xdr:col>
      <xdr:colOff>2122716</xdr:colOff>
      <xdr:row>29</xdr:row>
      <xdr:rowOff>825421</xdr:rowOff>
    </xdr:to>
    <xdr:pic>
      <xdr:nvPicPr>
        <xdr:cNvPr id="13" name="Imagen 12">
          <a:extLst>
            <a:ext uri="{FF2B5EF4-FFF2-40B4-BE49-F238E27FC236}">
              <a16:creationId xmlns:a16="http://schemas.microsoft.com/office/drawing/2014/main" id="{22EF5224-60E4-46D2-B037-355C0281F57E}"/>
            </a:ext>
          </a:extLst>
        </xdr:cNvPr>
        <xdr:cNvPicPr>
          <a:picLocks noChangeAspect="1"/>
        </xdr:cNvPicPr>
      </xdr:nvPicPr>
      <xdr:blipFill>
        <a:blip xmlns:r="http://schemas.openxmlformats.org/officeDocument/2006/relationships" r:embed="rId6"/>
        <a:stretch>
          <a:fillRect/>
        </a:stretch>
      </xdr:blipFill>
      <xdr:spPr>
        <a:xfrm>
          <a:off x="4950619" y="14018418"/>
          <a:ext cx="5773172" cy="732553"/>
        </a:xfrm>
        <a:prstGeom prst="rect">
          <a:avLst/>
        </a:prstGeom>
      </xdr:spPr>
    </xdr:pic>
    <xdr:clientData/>
  </xdr:twoCellAnchor>
  <xdr:twoCellAnchor>
    <xdr:from>
      <xdr:col>5</xdr:col>
      <xdr:colOff>0</xdr:colOff>
      <xdr:row>1</xdr:row>
      <xdr:rowOff>0</xdr:rowOff>
    </xdr:from>
    <xdr:to>
      <xdr:col>7</xdr:col>
      <xdr:colOff>615043</xdr:colOff>
      <xdr:row>2</xdr:row>
      <xdr:rowOff>95251</xdr:rowOff>
    </xdr:to>
    <xdr:sp macro="" textlink="">
      <xdr:nvSpPr>
        <xdr:cNvPr id="14" name="Rectángulo 13">
          <a:hlinkClick xmlns:r="http://schemas.openxmlformats.org/officeDocument/2006/relationships" r:id="rId7"/>
          <a:extLst>
            <a:ext uri="{FF2B5EF4-FFF2-40B4-BE49-F238E27FC236}">
              <a16:creationId xmlns:a16="http://schemas.microsoft.com/office/drawing/2014/main" id="{B464FEF7-D88F-4B17-BE00-089859BF06A1}"/>
            </a:ext>
          </a:extLst>
        </xdr:cNvPr>
        <xdr:cNvSpPr/>
      </xdr:nvSpPr>
      <xdr:spPr>
        <a:xfrm>
          <a:off x="11725275" y="447675"/>
          <a:ext cx="2043793" cy="533401"/>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xdr:col>
      <xdr:colOff>182029</xdr:colOff>
      <xdr:row>1</xdr:row>
      <xdr:rowOff>63498</xdr:rowOff>
    </xdr:from>
    <xdr:ext cx="664637" cy="751418"/>
    <xdr:pic>
      <xdr:nvPicPr>
        <xdr:cNvPr id="2" name="Imagen 1" descr="C:\Users\AUXPLANEACION03\Desktop\Gobernacion_del_quindio.jpg">
          <a:extLst>
            <a:ext uri="{FF2B5EF4-FFF2-40B4-BE49-F238E27FC236}">
              <a16:creationId xmlns:a16="http://schemas.microsoft.com/office/drawing/2014/main" id="{89BD1BAF-60ED-4E64-873F-C26BE014AF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679" y="511173"/>
          <a:ext cx="664637" cy="751418"/>
        </a:xfrm>
        <a:prstGeom prst="rect">
          <a:avLst/>
        </a:prstGeom>
        <a:noFill/>
        <a:ln>
          <a:noFill/>
        </a:ln>
      </xdr:spPr>
    </xdr:pic>
    <xdr:clientData/>
  </xdr:oneCellAnchor>
  <xdr:oneCellAnchor>
    <xdr:from>
      <xdr:col>1</xdr:col>
      <xdr:colOff>182029</xdr:colOff>
      <xdr:row>45</xdr:row>
      <xdr:rowOff>63498</xdr:rowOff>
    </xdr:from>
    <xdr:ext cx="664637" cy="751418"/>
    <xdr:pic>
      <xdr:nvPicPr>
        <xdr:cNvPr id="3" name="Imagen 2" descr="C:\Users\AUXPLANEACION03\Desktop\Gobernacion_del_quindio.jpg">
          <a:extLst>
            <a:ext uri="{FF2B5EF4-FFF2-40B4-BE49-F238E27FC236}">
              <a16:creationId xmlns:a16="http://schemas.microsoft.com/office/drawing/2014/main" id="{89E2B7D2-E5F3-4256-BAD7-203AC2C1FD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679" y="26943048"/>
          <a:ext cx="664637" cy="751418"/>
        </a:xfrm>
        <a:prstGeom prst="rect">
          <a:avLst/>
        </a:prstGeom>
        <a:noFill/>
        <a:ln>
          <a:noFill/>
        </a:ln>
      </xdr:spPr>
    </xdr:pic>
    <xdr:clientData/>
  </xdr:oneCellAnchor>
  <xdr:twoCellAnchor editAs="oneCell">
    <xdr:from>
      <xdr:col>1</xdr:col>
      <xdr:colOff>904010</xdr:colOff>
      <xdr:row>58</xdr:row>
      <xdr:rowOff>287481</xdr:rowOff>
    </xdr:from>
    <xdr:to>
      <xdr:col>1</xdr:col>
      <xdr:colOff>4229572</xdr:colOff>
      <xdr:row>58</xdr:row>
      <xdr:rowOff>1783773</xdr:rowOff>
    </xdr:to>
    <xdr:pic>
      <xdr:nvPicPr>
        <xdr:cNvPr id="4" name="Imagen 3">
          <a:extLst>
            <a:ext uri="{FF2B5EF4-FFF2-40B4-BE49-F238E27FC236}">
              <a16:creationId xmlns:a16="http://schemas.microsoft.com/office/drawing/2014/main" id="{C8A2BB52-C7D8-456A-8543-DBB191A225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660" y="35434731"/>
          <a:ext cx="3325562" cy="1496292"/>
        </a:xfrm>
        <a:prstGeom prst="rect">
          <a:avLst/>
        </a:prstGeom>
        <a:noFill/>
        <a:ln>
          <a:noFill/>
        </a:ln>
      </xdr:spPr>
    </xdr:pic>
    <xdr:clientData/>
  </xdr:twoCellAnchor>
  <xdr:twoCellAnchor editAs="oneCell">
    <xdr:from>
      <xdr:col>1</xdr:col>
      <xdr:colOff>169719</xdr:colOff>
      <xdr:row>58</xdr:row>
      <xdr:rowOff>2085110</xdr:rowOff>
    </xdr:from>
    <xdr:to>
      <xdr:col>1</xdr:col>
      <xdr:colOff>2630927</xdr:colOff>
      <xdr:row>58</xdr:row>
      <xdr:rowOff>3931228</xdr:rowOff>
    </xdr:to>
    <xdr:pic>
      <xdr:nvPicPr>
        <xdr:cNvPr id="5" name="Imagen 4">
          <a:extLst>
            <a:ext uri="{FF2B5EF4-FFF2-40B4-BE49-F238E27FC236}">
              <a16:creationId xmlns:a16="http://schemas.microsoft.com/office/drawing/2014/main" id="{1C417DCE-5EAA-4913-A2D0-61D530A83A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7369" y="37232360"/>
          <a:ext cx="2461208" cy="1846118"/>
        </a:xfrm>
        <a:prstGeom prst="rect">
          <a:avLst/>
        </a:prstGeom>
        <a:noFill/>
        <a:ln>
          <a:noFill/>
        </a:ln>
      </xdr:spPr>
    </xdr:pic>
    <xdr:clientData/>
  </xdr:twoCellAnchor>
  <xdr:twoCellAnchor editAs="oneCell">
    <xdr:from>
      <xdr:col>1</xdr:col>
      <xdr:colOff>2635827</xdr:colOff>
      <xdr:row>58</xdr:row>
      <xdr:rowOff>2119746</xdr:rowOff>
    </xdr:from>
    <xdr:to>
      <xdr:col>2</xdr:col>
      <xdr:colOff>69272</xdr:colOff>
      <xdr:row>58</xdr:row>
      <xdr:rowOff>3740727</xdr:rowOff>
    </xdr:to>
    <xdr:pic>
      <xdr:nvPicPr>
        <xdr:cNvPr id="6" name="Imagen 5">
          <a:extLst>
            <a:ext uri="{FF2B5EF4-FFF2-40B4-BE49-F238E27FC236}">
              <a16:creationId xmlns:a16="http://schemas.microsoft.com/office/drawing/2014/main" id="{71D04C72-2652-421A-A08A-04B71A9CDE9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883477" y="37266996"/>
          <a:ext cx="2167370" cy="1620981"/>
        </a:xfrm>
        <a:prstGeom prst="rect">
          <a:avLst/>
        </a:prstGeom>
        <a:noFill/>
        <a:ln>
          <a:noFill/>
        </a:ln>
      </xdr:spPr>
    </xdr:pic>
    <xdr:clientData/>
  </xdr:twoCellAnchor>
  <xdr:twoCellAnchor editAs="oneCell">
    <xdr:from>
      <xdr:col>2</xdr:col>
      <xdr:colOff>1721429</xdr:colOff>
      <xdr:row>58</xdr:row>
      <xdr:rowOff>76198</xdr:rowOff>
    </xdr:from>
    <xdr:to>
      <xdr:col>3</xdr:col>
      <xdr:colOff>1354283</xdr:colOff>
      <xdr:row>58</xdr:row>
      <xdr:rowOff>2251475</xdr:rowOff>
    </xdr:to>
    <xdr:pic>
      <xdr:nvPicPr>
        <xdr:cNvPr id="7" name="Imagen 6">
          <a:extLst>
            <a:ext uri="{FF2B5EF4-FFF2-40B4-BE49-F238E27FC236}">
              <a16:creationId xmlns:a16="http://schemas.microsoft.com/office/drawing/2014/main" id="{AF198F52-D48E-4752-BBB0-E94C33A7535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703004" y="35223448"/>
          <a:ext cx="4757304" cy="2175277"/>
        </a:xfrm>
        <a:prstGeom prst="rect">
          <a:avLst/>
        </a:prstGeom>
        <a:noFill/>
        <a:ln>
          <a:noFill/>
        </a:ln>
      </xdr:spPr>
    </xdr:pic>
    <xdr:clientData/>
  </xdr:twoCellAnchor>
  <xdr:twoCellAnchor editAs="oneCell">
    <xdr:from>
      <xdr:col>2</xdr:col>
      <xdr:colOff>1631371</xdr:colOff>
      <xdr:row>58</xdr:row>
      <xdr:rowOff>2334490</xdr:rowOff>
    </xdr:from>
    <xdr:to>
      <xdr:col>3</xdr:col>
      <xdr:colOff>1305790</xdr:colOff>
      <xdr:row>58</xdr:row>
      <xdr:rowOff>4529218</xdr:rowOff>
    </xdr:to>
    <xdr:pic>
      <xdr:nvPicPr>
        <xdr:cNvPr id="8" name="Imagen 7">
          <a:extLst>
            <a:ext uri="{FF2B5EF4-FFF2-40B4-BE49-F238E27FC236}">
              <a16:creationId xmlns:a16="http://schemas.microsoft.com/office/drawing/2014/main" id="{D568B003-A3B8-4639-9F3A-7243AFF35DF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612946" y="37481740"/>
          <a:ext cx="4798869" cy="2194728"/>
        </a:xfrm>
        <a:prstGeom prst="rect">
          <a:avLst/>
        </a:prstGeom>
        <a:noFill/>
        <a:ln>
          <a:noFill/>
        </a:ln>
      </xdr:spPr>
    </xdr:pic>
    <xdr:clientData/>
  </xdr:twoCellAnchor>
  <xdr:twoCellAnchor editAs="oneCell">
    <xdr:from>
      <xdr:col>1</xdr:col>
      <xdr:colOff>467592</xdr:colOff>
      <xdr:row>60</xdr:row>
      <xdr:rowOff>1101436</xdr:rowOff>
    </xdr:from>
    <xdr:to>
      <xdr:col>1</xdr:col>
      <xdr:colOff>4261006</xdr:colOff>
      <xdr:row>60</xdr:row>
      <xdr:rowOff>3567545</xdr:rowOff>
    </xdr:to>
    <xdr:pic>
      <xdr:nvPicPr>
        <xdr:cNvPr id="9" name="Imagen 8" descr="Imagen noticia">
          <a:extLst>
            <a:ext uri="{FF2B5EF4-FFF2-40B4-BE49-F238E27FC236}">
              <a16:creationId xmlns:a16="http://schemas.microsoft.com/office/drawing/2014/main" id="{92B05524-0E51-4A11-B122-ACB313C7887C}"/>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5242" y="41992261"/>
          <a:ext cx="3793414" cy="2466109"/>
        </a:xfrm>
        <a:prstGeom prst="rect">
          <a:avLst/>
        </a:prstGeom>
        <a:noFill/>
        <a:ln>
          <a:noFill/>
        </a:ln>
      </xdr:spPr>
    </xdr:pic>
    <xdr:clientData/>
  </xdr:twoCellAnchor>
  <xdr:twoCellAnchor editAs="oneCell">
    <xdr:from>
      <xdr:col>2</xdr:col>
      <xdr:colOff>290946</xdr:colOff>
      <xdr:row>60</xdr:row>
      <xdr:rowOff>89362</xdr:rowOff>
    </xdr:from>
    <xdr:to>
      <xdr:col>2</xdr:col>
      <xdr:colOff>3028299</xdr:colOff>
      <xdr:row>60</xdr:row>
      <xdr:rowOff>2199410</xdr:rowOff>
    </xdr:to>
    <xdr:pic>
      <xdr:nvPicPr>
        <xdr:cNvPr id="10" name="Imagen 9">
          <a:extLst>
            <a:ext uri="{FF2B5EF4-FFF2-40B4-BE49-F238E27FC236}">
              <a16:creationId xmlns:a16="http://schemas.microsoft.com/office/drawing/2014/main" id="{8411DB3F-D55E-4EF1-8E18-0166F7D651A1}"/>
            </a:ext>
          </a:extLst>
        </xdr:cNvPr>
        <xdr:cNvPicPr>
          <a:picLocks noChangeAspect="1"/>
        </xdr:cNvPicPr>
      </xdr:nvPicPr>
      <xdr:blipFill>
        <a:blip xmlns:r="http://schemas.openxmlformats.org/officeDocument/2006/relationships" r:embed="rId8"/>
        <a:stretch>
          <a:fillRect/>
        </a:stretch>
      </xdr:blipFill>
      <xdr:spPr>
        <a:xfrm>
          <a:off x="5272521" y="40980187"/>
          <a:ext cx="2737353" cy="2110048"/>
        </a:xfrm>
        <a:prstGeom prst="rect">
          <a:avLst/>
        </a:prstGeom>
      </xdr:spPr>
    </xdr:pic>
    <xdr:clientData/>
  </xdr:twoCellAnchor>
  <xdr:twoCellAnchor editAs="oneCell">
    <xdr:from>
      <xdr:col>2</xdr:col>
      <xdr:colOff>3636817</xdr:colOff>
      <xdr:row>60</xdr:row>
      <xdr:rowOff>62346</xdr:rowOff>
    </xdr:from>
    <xdr:to>
      <xdr:col>3</xdr:col>
      <xdr:colOff>1290780</xdr:colOff>
      <xdr:row>60</xdr:row>
      <xdr:rowOff>2147455</xdr:rowOff>
    </xdr:to>
    <xdr:pic>
      <xdr:nvPicPr>
        <xdr:cNvPr id="11" name="Imagen 10">
          <a:extLst>
            <a:ext uri="{FF2B5EF4-FFF2-40B4-BE49-F238E27FC236}">
              <a16:creationId xmlns:a16="http://schemas.microsoft.com/office/drawing/2014/main" id="{0BB60313-40F9-4E1B-B259-D906D00D0C71}"/>
            </a:ext>
          </a:extLst>
        </xdr:cNvPr>
        <xdr:cNvPicPr>
          <a:picLocks noChangeAspect="1"/>
        </xdr:cNvPicPr>
      </xdr:nvPicPr>
      <xdr:blipFill>
        <a:blip xmlns:r="http://schemas.openxmlformats.org/officeDocument/2006/relationships" r:embed="rId9"/>
        <a:stretch>
          <a:fillRect/>
        </a:stretch>
      </xdr:blipFill>
      <xdr:spPr>
        <a:xfrm>
          <a:off x="8618392" y="40953171"/>
          <a:ext cx="2778413" cy="2085109"/>
        </a:xfrm>
        <a:prstGeom prst="rect">
          <a:avLst/>
        </a:prstGeom>
      </xdr:spPr>
    </xdr:pic>
    <xdr:clientData/>
  </xdr:twoCellAnchor>
  <xdr:twoCellAnchor editAs="oneCell">
    <xdr:from>
      <xdr:col>2</xdr:col>
      <xdr:colOff>263238</xdr:colOff>
      <xdr:row>60</xdr:row>
      <xdr:rowOff>2673927</xdr:rowOff>
    </xdr:from>
    <xdr:to>
      <xdr:col>2</xdr:col>
      <xdr:colOff>2978728</xdr:colOff>
      <xdr:row>60</xdr:row>
      <xdr:rowOff>4760287</xdr:rowOff>
    </xdr:to>
    <xdr:pic>
      <xdr:nvPicPr>
        <xdr:cNvPr id="12" name="Imagen 11">
          <a:extLst>
            <a:ext uri="{FF2B5EF4-FFF2-40B4-BE49-F238E27FC236}">
              <a16:creationId xmlns:a16="http://schemas.microsoft.com/office/drawing/2014/main" id="{B64766AF-7B7B-4514-9999-50474CD359B0}"/>
            </a:ext>
          </a:extLst>
        </xdr:cNvPr>
        <xdr:cNvPicPr>
          <a:picLocks noChangeAspect="1"/>
        </xdr:cNvPicPr>
      </xdr:nvPicPr>
      <xdr:blipFill>
        <a:blip xmlns:r="http://schemas.openxmlformats.org/officeDocument/2006/relationships" r:embed="rId10"/>
        <a:stretch>
          <a:fillRect/>
        </a:stretch>
      </xdr:blipFill>
      <xdr:spPr>
        <a:xfrm>
          <a:off x="5244813" y="43564752"/>
          <a:ext cx="2715490" cy="2086360"/>
        </a:xfrm>
        <a:prstGeom prst="rect">
          <a:avLst/>
        </a:prstGeom>
      </xdr:spPr>
    </xdr:pic>
    <xdr:clientData/>
  </xdr:twoCellAnchor>
  <xdr:twoCellAnchor editAs="oneCell">
    <xdr:from>
      <xdr:col>2</xdr:col>
      <xdr:colOff>3595254</xdr:colOff>
      <xdr:row>60</xdr:row>
      <xdr:rowOff>2680855</xdr:rowOff>
    </xdr:from>
    <xdr:to>
      <xdr:col>3</xdr:col>
      <xdr:colOff>1198419</xdr:colOff>
      <xdr:row>60</xdr:row>
      <xdr:rowOff>4727865</xdr:rowOff>
    </xdr:to>
    <xdr:pic>
      <xdr:nvPicPr>
        <xdr:cNvPr id="13" name="Imagen 12">
          <a:extLst>
            <a:ext uri="{FF2B5EF4-FFF2-40B4-BE49-F238E27FC236}">
              <a16:creationId xmlns:a16="http://schemas.microsoft.com/office/drawing/2014/main" id="{C5F8E86B-4B73-45B7-9462-AB5DA26E95DD}"/>
            </a:ext>
          </a:extLst>
        </xdr:cNvPr>
        <xdr:cNvPicPr>
          <a:picLocks noChangeAspect="1"/>
        </xdr:cNvPicPr>
      </xdr:nvPicPr>
      <xdr:blipFill>
        <a:blip xmlns:r="http://schemas.openxmlformats.org/officeDocument/2006/relationships" r:embed="rId11"/>
        <a:stretch>
          <a:fillRect/>
        </a:stretch>
      </xdr:blipFill>
      <xdr:spPr>
        <a:xfrm>
          <a:off x="8576829" y="43571680"/>
          <a:ext cx="2727615" cy="2047010"/>
        </a:xfrm>
        <a:prstGeom prst="rect">
          <a:avLst/>
        </a:prstGeom>
      </xdr:spPr>
    </xdr:pic>
    <xdr:clientData/>
  </xdr:twoCellAnchor>
  <xdr:twoCellAnchor>
    <xdr:from>
      <xdr:col>5</xdr:col>
      <xdr:colOff>0</xdr:colOff>
      <xdr:row>1</xdr:row>
      <xdr:rowOff>0</xdr:rowOff>
    </xdr:from>
    <xdr:to>
      <xdr:col>7</xdr:col>
      <xdr:colOff>13855</xdr:colOff>
      <xdr:row>2</xdr:row>
      <xdr:rowOff>97725</xdr:rowOff>
    </xdr:to>
    <xdr:sp macro="" textlink="">
      <xdr:nvSpPr>
        <xdr:cNvPr id="14" name="Rectángulo 13">
          <a:hlinkClick xmlns:r="http://schemas.openxmlformats.org/officeDocument/2006/relationships" r:id="rId12"/>
          <a:extLst>
            <a:ext uri="{FF2B5EF4-FFF2-40B4-BE49-F238E27FC236}">
              <a16:creationId xmlns:a16="http://schemas.microsoft.com/office/drawing/2014/main" id="{3B6C00B2-F70C-483C-AE4B-3077D6528B53}"/>
            </a:ext>
          </a:extLst>
        </xdr:cNvPr>
        <xdr:cNvSpPr/>
      </xdr:nvSpPr>
      <xdr:spPr>
        <a:xfrm>
          <a:off x="12439650" y="447675"/>
          <a:ext cx="2061730" cy="535875"/>
        </a:xfrm>
        <a:prstGeom prst="rect">
          <a:avLst/>
        </a:prstGeom>
        <a:solidFill>
          <a:schemeClr val="bg1">
            <a:lumMod val="75000"/>
          </a:schemeClr>
        </a:solidFill>
        <a:ln>
          <a:solidFill>
            <a:schemeClr val="bg1">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200" b="1">
              <a:solidFill>
                <a:sysClr val="windowText" lastClr="000000"/>
              </a:solidFill>
            </a:rPr>
            <a:t>INDICE</a:t>
          </a:r>
          <a:endParaRPr lang="es-CO" sz="1100" b="1">
            <a:solidFill>
              <a:sysClr val="windowText" lastClr="000000"/>
            </a:solidFill>
          </a:endParaRP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DAA32-88BE-4D21-AFEF-8E4549257F43}">
  <sheetPr>
    <tabColor theme="0" tint="-0.249977111117893"/>
  </sheetPr>
  <dimension ref="B7:E26"/>
  <sheetViews>
    <sheetView showGridLines="0" tabSelected="1" zoomScale="85" zoomScaleNormal="85" workbookViewId="0">
      <selection activeCell="C18" sqref="C18"/>
    </sheetView>
  </sheetViews>
  <sheetFormatPr baseColWidth="10" defaultColWidth="11.5" defaultRowHeight="15" x14ac:dyDescent="0.2"/>
  <cols>
    <col min="1" max="1" width="11.6640625" customWidth="1"/>
    <col min="2" max="2" width="3.6640625" bestFit="1" customWidth="1"/>
    <col min="3" max="3" width="26" customWidth="1"/>
    <col min="4" max="4" width="49" customWidth="1"/>
    <col min="5" max="5" width="46" customWidth="1"/>
  </cols>
  <sheetData>
    <row r="7" spans="2:5" ht="20" customHeight="1" x14ac:dyDescent="0.2">
      <c r="B7" s="84" t="s">
        <v>0</v>
      </c>
      <c r="C7" s="85"/>
      <c r="D7" s="85"/>
      <c r="E7" s="85"/>
    </row>
    <row r="8" spans="2:5" ht="25.25" customHeight="1" x14ac:dyDescent="0.2">
      <c r="B8" s="86"/>
      <c r="C8" s="86"/>
      <c r="D8" s="86"/>
      <c r="E8" s="86"/>
    </row>
    <row r="9" spans="2:5" x14ac:dyDescent="0.2">
      <c r="B9" s="1" t="s">
        <v>1</v>
      </c>
      <c r="C9" s="1" t="s">
        <v>2</v>
      </c>
      <c r="D9" s="1" t="s">
        <v>3</v>
      </c>
      <c r="E9" s="1" t="s">
        <v>4</v>
      </c>
    </row>
    <row r="10" spans="2:5" ht="42" x14ac:dyDescent="0.2">
      <c r="B10" s="2">
        <v>1</v>
      </c>
      <c r="C10" s="79" t="s">
        <v>5</v>
      </c>
      <c r="D10" s="80" t="s">
        <v>6</v>
      </c>
      <c r="E10" s="3" t="s">
        <v>7</v>
      </c>
    </row>
    <row r="11" spans="2:5" ht="84" x14ac:dyDescent="0.2">
      <c r="B11" s="2">
        <v>2</v>
      </c>
      <c r="C11" s="79" t="s">
        <v>8</v>
      </c>
      <c r="D11" s="80" t="s">
        <v>9</v>
      </c>
      <c r="E11" s="3" t="s">
        <v>10</v>
      </c>
    </row>
    <row r="12" spans="2:5" ht="56" x14ac:dyDescent="0.2">
      <c r="B12" s="2">
        <v>3</v>
      </c>
      <c r="C12" s="79" t="s">
        <v>11</v>
      </c>
      <c r="D12" s="80" t="s">
        <v>12</v>
      </c>
      <c r="E12" s="3" t="s">
        <v>13</v>
      </c>
    </row>
    <row r="13" spans="2:5" ht="56" x14ac:dyDescent="0.2">
      <c r="B13" s="2">
        <v>4</v>
      </c>
      <c r="C13" s="81" t="s">
        <v>14</v>
      </c>
      <c r="D13" s="80" t="s">
        <v>15</v>
      </c>
      <c r="E13" s="3" t="s">
        <v>16</v>
      </c>
    </row>
    <row r="14" spans="2:5" ht="56" x14ac:dyDescent="0.2">
      <c r="B14" s="2">
        <v>5</v>
      </c>
      <c r="C14" s="79" t="s">
        <v>17</v>
      </c>
      <c r="D14" s="80" t="s">
        <v>18</v>
      </c>
      <c r="E14" s="3" t="s">
        <v>10</v>
      </c>
    </row>
    <row r="15" spans="2:5" ht="84" x14ac:dyDescent="0.2">
      <c r="B15" s="2">
        <v>6</v>
      </c>
      <c r="C15" s="79" t="s">
        <v>19</v>
      </c>
      <c r="D15" s="80" t="s">
        <v>20</v>
      </c>
      <c r="E15" s="3" t="s">
        <v>10</v>
      </c>
    </row>
    <row r="16" spans="2:5" ht="56" x14ac:dyDescent="0.2">
      <c r="B16" s="2">
        <v>7</v>
      </c>
      <c r="C16" s="79" t="s">
        <v>21</v>
      </c>
      <c r="D16" s="80" t="s">
        <v>22</v>
      </c>
      <c r="E16" s="3" t="s">
        <v>23</v>
      </c>
    </row>
    <row r="17" spans="2:5" ht="70" x14ac:dyDescent="0.2">
      <c r="B17" s="2">
        <v>8</v>
      </c>
      <c r="C17" s="79" t="s">
        <v>24</v>
      </c>
      <c r="D17" s="80" t="s">
        <v>25</v>
      </c>
      <c r="E17" s="3" t="s">
        <v>26</v>
      </c>
    </row>
    <row r="18" spans="2:5" ht="56" x14ac:dyDescent="0.2">
      <c r="B18" s="2">
        <v>9</v>
      </c>
      <c r="C18" s="79" t="s">
        <v>27</v>
      </c>
      <c r="D18" s="80" t="s">
        <v>28</v>
      </c>
      <c r="E18" s="3" t="s">
        <v>10</v>
      </c>
    </row>
    <row r="19" spans="2:5" ht="70" x14ac:dyDescent="0.2">
      <c r="B19" s="2">
        <v>10</v>
      </c>
      <c r="C19" s="79" t="s">
        <v>29</v>
      </c>
      <c r="D19" s="80" t="s">
        <v>30</v>
      </c>
      <c r="E19" s="3" t="s">
        <v>31</v>
      </c>
    </row>
    <row r="20" spans="2:5" ht="56" x14ac:dyDescent="0.2">
      <c r="B20" s="2">
        <v>11</v>
      </c>
      <c r="C20" s="82" t="s">
        <v>32</v>
      </c>
      <c r="D20" s="80" t="s">
        <v>33</v>
      </c>
      <c r="E20" s="3" t="s">
        <v>23</v>
      </c>
    </row>
    <row r="21" spans="2:5" ht="28" x14ac:dyDescent="0.2">
      <c r="B21" s="2">
        <v>12</v>
      </c>
      <c r="C21" s="79" t="s">
        <v>34</v>
      </c>
      <c r="D21" s="80" t="s">
        <v>35</v>
      </c>
      <c r="E21" s="3" t="s">
        <v>10</v>
      </c>
    </row>
    <row r="22" spans="2:5" ht="56" x14ac:dyDescent="0.2">
      <c r="B22" s="2">
        <v>13</v>
      </c>
      <c r="C22" s="79" t="s">
        <v>36</v>
      </c>
      <c r="D22" s="80" t="s">
        <v>37</v>
      </c>
      <c r="E22" s="3" t="s">
        <v>7</v>
      </c>
    </row>
    <row r="23" spans="2:5" ht="42" x14ac:dyDescent="0.2">
      <c r="B23" s="2">
        <v>14</v>
      </c>
      <c r="C23" s="79" t="s">
        <v>38</v>
      </c>
      <c r="D23" s="80" t="s">
        <v>39</v>
      </c>
      <c r="E23" s="3" t="s">
        <v>16</v>
      </c>
    </row>
    <row r="24" spans="2:5" ht="56" x14ac:dyDescent="0.2">
      <c r="B24" s="2">
        <v>15</v>
      </c>
      <c r="C24" s="79" t="s">
        <v>40</v>
      </c>
      <c r="D24" s="80" t="s">
        <v>41</v>
      </c>
      <c r="E24" s="3" t="s">
        <v>16</v>
      </c>
    </row>
    <row r="25" spans="2:5" ht="28" x14ac:dyDescent="0.2">
      <c r="B25" s="2">
        <v>16</v>
      </c>
      <c r="C25" s="83">
        <v>2024000040007</v>
      </c>
      <c r="D25" s="80" t="s">
        <v>235</v>
      </c>
      <c r="E25" s="3" t="s">
        <v>236</v>
      </c>
    </row>
    <row r="26" spans="2:5" ht="57" customHeight="1" x14ac:dyDescent="0.2"/>
  </sheetData>
  <mergeCells count="1">
    <mergeCell ref="B7:E8"/>
  </mergeCells>
  <hyperlinks>
    <hyperlink ref="C10" location="'2016000040028'!A1" display="2016000040028" xr:uid="{6C84A3CE-0D93-4908-BBA6-0D626C5F05A4}"/>
    <hyperlink ref="C22" location="'2013000100199'!A1" display="2013000100199" xr:uid="{E03FCDF0-986B-4848-BDE9-2DD4544970F5}"/>
    <hyperlink ref="C24" location="'2017000100113'!A1" display="2017000100113" xr:uid="{6214BF8E-D580-43A2-97E3-58FF8F0224FD}"/>
    <hyperlink ref="C23" location="'2017000100099'!A1" display="2017000100099" xr:uid="{17914629-83E9-49D7-902A-117DA3C21AA9}"/>
    <hyperlink ref="C15" location="'20181301011142 '!Área_de_impresión" display="20181301011142" xr:uid="{8C8F964E-6891-48DC-9A0C-C04A6ADD2CAE}"/>
    <hyperlink ref="C14" location="'2018000040059 '!Área_de_impresión" display="2018000040059" xr:uid="{83883EA0-C30A-4E3D-8ADD-7CCE247F3263}"/>
    <hyperlink ref="C18" location="'2020003630002'!A1" display="2020003630002" xr:uid="{C93CD9E1-C18E-4F6D-82FF-E02AB0BFA4C9}"/>
    <hyperlink ref="C17" location="'2019000040046'!A1" display="2019000040046" xr:uid="{0458E0BA-AE6E-4B0A-B376-3E72FFC51360}"/>
    <hyperlink ref="C19" location="'2021003630014'!A1" display="2021003630014" xr:uid="{2C09FF9D-61FB-4965-8DD9-FA54C48745E8}"/>
    <hyperlink ref="C20" location="'2022003630014'!Área_de_impresión" display="2022003630014" xr:uid="{8B5E289F-C447-498F-AF4A-090AA40D11CB}"/>
    <hyperlink ref="C16" location="'2019000040008'!A1" display="2019000040008" xr:uid="{634D33C7-4E79-48AF-A74E-0F4B8AAB083B}"/>
    <hyperlink ref="C12" location="'2018000040014'!Área_de_impresión" display="2018000040014" xr:uid="{3B757F0E-5D3C-4D41-9AD2-0D364E06007D}"/>
    <hyperlink ref="C11" location="'2017000040014'!A1" display="2017000040014" xr:uid="{46F77217-5234-45E7-8F47-58B16394FDEE}"/>
    <hyperlink ref="C21" location="'2023003630002'!A1" display="2023003630002" xr:uid="{76F3D3EC-04A3-42EC-92CF-5523FF1195E0}"/>
    <hyperlink ref="C13" location="'2018000040015 '!Títulos_a_imprimir" display="2018000040015" xr:uid="{A8738A5A-EFB6-47C7-A928-2B7CF4FBB952}"/>
    <hyperlink ref="C25" location="'2024000040007'!Área_de_impresión" display="'2024000040007'!Área_de_impresión" xr:uid="{D2765756-3E3A-47E8-9566-AD363862FF42}"/>
  </hyperlinks>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A2AE1-9846-46C0-BBD1-8B940DAD2ACC}">
  <sheetPr>
    <tabColor rgb="FF92D050"/>
    <pageSetUpPr fitToPage="1"/>
  </sheetPr>
  <dimension ref="B1:H109"/>
  <sheetViews>
    <sheetView showGridLines="0" zoomScale="70" zoomScaleNormal="70" zoomScaleSheetLayoutView="55" workbookViewId="0">
      <selection activeCell="C66" sqref="C66:E71"/>
    </sheetView>
  </sheetViews>
  <sheetFormatPr baseColWidth="10" defaultColWidth="11.5" defaultRowHeight="15" x14ac:dyDescent="0.2"/>
  <cols>
    <col min="1" max="1" width="10.6640625" customWidth="1"/>
    <col min="2" max="2" width="102.33203125" customWidth="1"/>
    <col min="3" max="3" width="40.83203125" customWidth="1"/>
    <col min="4" max="4" width="19.6640625" customWidth="1"/>
    <col min="5" max="5" width="22.5" customWidth="1"/>
    <col min="6" max="6" width="24.6640625" customWidth="1"/>
    <col min="8" max="8" width="14.1640625" customWidth="1"/>
  </cols>
  <sheetData>
    <row r="1" spans="2:5" ht="21" customHeight="1" thickBot="1" x14ac:dyDescent="0.25"/>
    <row r="2" spans="2:5" ht="41.25" customHeight="1" x14ac:dyDescent="0.2">
      <c r="B2" s="155" t="s">
        <v>42</v>
      </c>
      <c r="C2" s="156"/>
      <c r="D2" s="157"/>
      <c r="E2" s="4" t="s">
        <v>43</v>
      </c>
    </row>
    <row r="3" spans="2:5" ht="49.5" customHeight="1" x14ac:dyDescent="0.2">
      <c r="B3" s="158"/>
      <c r="C3" s="159"/>
      <c r="D3" s="160"/>
      <c r="E3" s="5" t="s">
        <v>44</v>
      </c>
    </row>
    <row r="4" spans="2:5" ht="33" customHeight="1" x14ac:dyDescent="0.2">
      <c r="B4" s="161" t="s">
        <v>45</v>
      </c>
      <c r="C4" s="162"/>
      <c r="D4" s="162"/>
      <c r="E4" s="5" t="s">
        <v>46</v>
      </c>
    </row>
    <row r="5" spans="2:5" ht="34.5" customHeight="1" thickBot="1" x14ac:dyDescent="0.25">
      <c r="B5" s="163"/>
      <c r="C5" s="164"/>
      <c r="D5" s="164"/>
      <c r="E5" s="6" t="s">
        <v>47</v>
      </c>
    </row>
    <row r="6" spans="2:5" ht="26.25" customHeight="1" x14ac:dyDescent="0.2">
      <c r="B6" s="7"/>
      <c r="C6" s="8"/>
      <c r="D6" s="8"/>
      <c r="E6" s="9"/>
    </row>
    <row r="7" spans="2:5" ht="28.5" customHeight="1" x14ac:dyDescent="0.2">
      <c r="B7" s="10" t="s">
        <v>48</v>
      </c>
      <c r="C7" s="165">
        <v>2016000040028</v>
      </c>
      <c r="D7" s="166"/>
      <c r="E7" s="167"/>
    </row>
    <row r="8" spans="2:5" ht="50.25" customHeight="1" x14ac:dyDescent="0.2">
      <c r="B8" s="10" t="s">
        <v>49</v>
      </c>
      <c r="C8" s="147" t="s">
        <v>50</v>
      </c>
      <c r="D8" s="148"/>
      <c r="E8" s="149"/>
    </row>
    <row r="9" spans="2:5" ht="33" customHeight="1" x14ac:dyDescent="0.2">
      <c r="B9" s="10" t="s">
        <v>51</v>
      </c>
      <c r="C9" s="168">
        <v>15411339372</v>
      </c>
      <c r="D9" s="169"/>
      <c r="E9" s="170"/>
    </row>
    <row r="10" spans="2:5" ht="33.75" customHeight="1" x14ac:dyDescent="0.2">
      <c r="B10" s="10" t="s">
        <v>52</v>
      </c>
      <c r="C10" s="150" t="s">
        <v>53</v>
      </c>
      <c r="D10" s="151"/>
      <c r="E10" s="152"/>
    </row>
    <row r="11" spans="2:5" ht="34.5" customHeight="1" x14ac:dyDescent="0.2">
      <c r="B11" s="10" t="s">
        <v>54</v>
      </c>
      <c r="C11" s="150" t="s">
        <v>55</v>
      </c>
      <c r="D11" s="151"/>
      <c r="E11" s="152"/>
    </row>
    <row r="12" spans="2:5" ht="25.5" customHeight="1" x14ac:dyDescent="0.2">
      <c r="B12" s="10" t="s">
        <v>56</v>
      </c>
      <c r="C12" s="150" t="s">
        <v>57</v>
      </c>
      <c r="D12" s="151"/>
      <c r="E12" s="152"/>
    </row>
    <row r="13" spans="2:5" ht="25.5" customHeight="1" x14ac:dyDescent="0.2">
      <c r="B13" s="10" t="s">
        <v>58</v>
      </c>
      <c r="C13" s="150">
        <v>36.756</v>
      </c>
      <c r="D13" s="151"/>
      <c r="E13" s="152"/>
    </row>
    <row r="14" spans="2:5" ht="38.25" customHeight="1" x14ac:dyDescent="0.2">
      <c r="B14" s="10" t="s">
        <v>59</v>
      </c>
      <c r="C14" s="150" t="s">
        <v>60</v>
      </c>
      <c r="D14" s="151"/>
      <c r="E14" s="152"/>
    </row>
    <row r="15" spans="2:5" ht="43.5" customHeight="1" x14ac:dyDescent="0.2">
      <c r="B15" s="10" t="s">
        <v>61</v>
      </c>
      <c r="C15" s="150" t="s">
        <v>62</v>
      </c>
      <c r="D15" s="151"/>
      <c r="E15" s="152"/>
    </row>
    <row r="16" spans="2:5" ht="41.25" customHeight="1" x14ac:dyDescent="0.2">
      <c r="B16" s="10" t="s">
        <v>63</v>
      </c>
      <c r="C16" s="153" t="s">
        <v>64</v>
      </c>
      <c r="D16" s="154"/>
      <c r="E16" s="152"/>
    </row>
    <row r="17" spans="2:5" ht="25.5" customHeight="1" x14ac:dyDescent="0.2">
      <c r="B17" s="10" t="s">
        <v>65</v>
      </c>
      <c r="C17" s="147"/>
      <c r="D17" s="148"/>
      <c r="E17" s="149"/>
    </row>
    <row r="18" spans="2:5" ht="25.5" customHeight="1" x14ac:dyDescent="0.2">
      <c r="B18" s="13" t="s">
        <v>66</v>
      </c>
      <c r="C18" s="147"/>
      <c r="D18" s="148"/>
      <c r="E18" s="149"/>
    </row>
    <row r="19" spans="2:5" ht="25.5" customHeight="1" x14ac:dyDescent="0.2">
      <c r="B19" s="13" t="s">
        <v>67</v>
      </c>
      <c r="C19" s="147"/>
      <c r="D19" s="148"/>
      <c r="E19" s="149"/>
    </row>
    <row r="20" spans="2:5" ht="25.5" customHeight="1" x14ac:dyDescent="0.2">
      <c r="B20" s="13" t="s">
        <v>68</v>
      </c>
      <c r="C20" s="147"/>
      <c r="D20" s="148"/>
      <c r="E20" s="149"/>
    </row>
    <row r="21" spans="2:5" ht="25.5" customHeight="1" x14ac:dyDescent="0.2">
      <c r="B21" s="10" t="s">
        <v>69</v>
      </c>
      <c r="C21" s="147"/>
      <c r="D21" s="148"/>
      <c r="E21" s="149"/>
    </row>
    <row r="22" spans="2:5" ht="25.5" customHeight="1" x14ac:dyDescent="0.2">
      <c r="B22" s="13" t="s">
        <v>70</v>
      </c>
      <c r="C22" s="147"/>
      <c r="D22" s="148"/>
      <c r="E22" s="149"/>
    </row>
    <row r="23" spans="2:5" ht="25.5" customHeight="1" x14ac:dyDescent="0.2">
      <c r="B23" s="13" t="s">
        <v>71</v>
      </c>
      <c r="C23" s="147"/>
      <c r="D23" s="148"/>
      <c r="E23" s="149"/>
    </row>
    <row r="24" spans="2:5" ht="25.5" customHeight="1" x14ac:dyDescent="0.2">
      <c r="B24" s="13" t="s">
        <v>72</v>
      </c>
      <c r="C24" s="147" t="s">
        <v>73</v>
      </c>
      <c r="D24" s="148"/>
      <c r="E24" s="149"/>
    </row>
    <row r="25" spans="2:5" ht="25.5" customHeight="1" x14ac:dyDescent="0.2">
      <c r="B25" s="13" t="s">
        <v>74</v>
      </c>
      <c r="C25" s="147"/>
      <c r="D25" s="148"/>
      <c r="E25" s="149"/>
    </row>
    <row r="26" spans="2:5" ht="25.5" customHeight="1" x14ac:dyDescent="0.2">
      <c r="B26" s="13" t="s">
        <v>75</v>
      </c>
      <c r="C26" s="147"/>
      <c r="D26" s="148"/>
      <c r="E26" s="149"/>
    </row>
    <row r="27" spans="2:5" ht="25.5" customHeight="1" x14ac:dyDescent="0.2">
      <c r="B27" s="13" t="s">
        <v>76</v>
      </c>
      <c r="C27" s="147"/>
      <c r="D27" s="148"/>
      <c r="E27" s="149"/>
    </row>
    <row r="28" spans="2:5" ht="25.5" customHeight="1" x14ac:dyDescent="0.2">
      <c r="B28" s="10" t="s">
        <v>77</v>
      </c>
      <c r="C28" s="147"/>
      <c r="D28" s="148"/>
      <c r="E28" s="149"/>
    </row>
    <row r="29" spans="2:5" x14ac:dyDescent="0.2">
      <c r="B29" s="138" t="s">
        <v>78</v>
      </c>
      <c r="C29" s="14" t="s">
        <v>79</v>
      </c>
      <c r="D29" s="14" t="s">
        <v>80</v>
      </c>
      <c r="E29" s="14" t="s">
        <v>81</v>
      </c>
    </row>
    <row r="30" spans="2:5" x14ac:dyDescent="0.2">
      <c r="B30" s="139"/>
      <c r="C30" s="15" t="s">
        <v>82</v>
      </c>
      <c r="D30" s="16">
        <v>43000</v>
      </c>
      <c r="E30" s="17">
        <v>161624100</v>
      </c>
    </row>
    <row r="31" spans="2:5" x14ac:dyDescent="0.2">
      <c r="B31" s="139"/>
      <c r="C31" s="15" t="s">
        <v>83</v>
      </c>
      <c r="D31" s="16">
        <v>43097</v>
      </c>
      <c r="E31" s="17">
        <v>298818705</v>
      </c>
    </row>
    <row r="32" spans="2:5" x14ac:dyDescent="0.2">
      <c r="B32" s="139"/>
      <c r="C32" s="15" t="s">
        <v>84</v>
      </c>
      <c r="D32" s="16">
        <v>43103</v>
      </c>
      <c r="E32" s="17">
        <v>71404080</v>
      </c>
    </row>
    <row r="33" spans="2:5" x14ac:dyDescent="0.2">
      <c r="B33" s="139"/>
      <c r="C33" s="15" t="s">
        <v>85</v>
      </c>
      <c r="D33" s="16">
        <v>43102</v>
      </c>
      <c r="E33" s="17">
        <v>71404080</v>
      </c>
    </row>
    <row r="34" spans="2:5" x14ac:dyDescent="0.2">
      <c r="B34" s="139"/>
      <c r="C34" s="15" t="s">
        <v>86</v>
      </c>
      <c r="D34" s="16">
        <v>43102</v>
      </c>
      <c r="E34" s="17">
        <v>128136551</v>
      </c>
    </row>
    <row r="35" spans="2:5" x14ac:dyDescent="0.2">
      <c r="B35" s="139"/>
      <c r="C35" s="15" t="s">
        <v>87</v>
      </c>
      <c r="D35" s="16">
        <v>43102</v>
      </c>
      <c r="E35" s="17">
        <v>71404080</v>
      </c>
    </row>
    <row r="36" spans="2:5" x14ac:dyDescent="0.2">
      <c r="B36" s="139"/>
      <c r="C36" s="15" t="s">
        <v>88</v>
      </c>
      <c r="D36" s="16">
        <v>43102</v>
      </c>
      <c r="E36" s="17">
        <v>71404080</v>
      </c>
    </row>
    <row r="37" spans="2:5" x14ac:dyDescent="0.2">
      <c r="B37" s="139"/>
      <c r="C37" s="15" t="s">
        <v>89</v>
      </c>
      <c r="D37" s="16">
        <v>43102</v>
      </c>
      <c r="E37" s="17">
        <v>71404080</v>
      </c>
    </row>
    <row r="38" spans="2:5" x14ac:dyDescent="0.2">
      <c r="B38" s="139"/>
      <c r="C38" s="15" t="s">
        <v>90</v>
      </c>
      <c r="D38" s="16">
        <v>43102</v>
      </c>
      <c r="E38" s="17">
        <v>71404080</v>
      </c>
    </row>
    <row r="39" spans="2:5" x14ac:dyDescent="0.2">
      <c r="B39" s="139"/>
      <c r="C39" s="15" t="s">
        <v>91</v>
      </c>
      <c r="D39" s="16">
        <v>43103</v>
      </c>
      <c r="E39" s="17">
        <v>71404080</v>
      </c>
    </row>
    <row r="40" spans="2:5" x14ac:dyDescent="0.2">
      <c r="B40" s="139"/>
      <c r="C40" s="15" t="s">
        <v>92</v>
      </c>
      <c r="D40" s="16">
        <v>43102</v>
      </c>
      <c r="E40" s="17">
        <v>71404080</v>
      </c>
    </row>
    <row r="41" spans="2:5" x14ac:dyDescent="0.2">
      <c r="B41" s="139"/>
      <c r="C41" s="15" t="s">
        <v>93</v>
      </c>
      <c r="D41" s="16">
        <v>43115</v>
      </c>
      <c r="E41" s="17">
        <v>71404080</v>
      </c>
    </row>
    <row r="42" spans="2:5" x14ac:dyDescent="0.2">
      <c r="B42" s="139"/>
      <c r="C42" s="15" t="s">
        <v>94</v>
      </c>
      <c r="D42" s="16">
        <v>43126</v>
      </c>
      <c r="E42" s="17">
        <v>1614292561</v>
      </c>
    </row>
    <row r="43" spans="2:5" x14ac:dyDescent="0.2">
      <c r="B43" s="139"/>
      <c r="C43" s="15" t="s">
        <v>95</v>
      </c>
      <c r="D43" s="16">
        <v>43125</v>
      </c>
      <c r="E43" s="17">
        <v>48246000</v>
      </c>
    </row>
    <row r="44" spans="2:5" x14ac:dyDescent="0.2">
      <c r="B44" s="139"/>
      <c r="C44" s="15" t="s">
        <v>96</v>
      </c>
      <c r="D44" s="16">
        <v>43223</v>
      </c>
      <c r="E44" s="17">
        <v>1785029500</v>
      </c>
    </row>
    <row r="45" spans="2:5" x14ac:dyDescent="0.2">
      <c r="B45" s="139"/>
      <c r="C45" s="15" t="s">
        <v>97</v>
      </c>
      <c r="D45" s="16">
        <v>43437</v>
      </c>
      <c r="E45" s="17">
        <v>41652380</v>
      </c>
    </row>
    <row r="46" spans="2:5" x14ac:dyDescent="0.2">
      <c r="B46" s="139"/>
      <c r="C46" s="15" t="s">
        <v>98</v>
      </c>
      <c r="D46" s="16">
        <v>43642</v>
      </c>
      <c r="E46" s="17">
        <v>938270385</v>
      </c>
    </row>
    <row r="47" spans="2:5" x14ac:dyDescent="0.2">
      <c r="B47" s="139"/>
      <c r="C47" s="15" t="s">
        <v>99</v>
      </c>
      <c r="D47" s="16">
        <v>43649</v>
      </c>
      <c r="E47" s="17">
        <v>20826190</v>
      </c>
    </row>
    <row r="48" spans="2:5" x14ac:dyDescent="0.2">
      <c r="B48" s="139"/>
      <c r="C48" s="15" t="s">
        <v>100</v>
      </c>
      <c r="D48" s="16">
        <v>43685</v>
      </c>
      <c r="E48" s="17">
        <v>20826190</v>
      </c>
    </row>
    <row r="49" spans="2:5" x14ac:dyDescent="0.2">
      <c r="B49" s="139"/>
      <c r="C49" s="15" t="s">
        <v>101</v>
      </c>
      <c r="D49" s="16">
        <v>43731</v>
      </c>
      <c r="E49" s="17">
        <v>4762304441</v>
      </c>
    </row>
    <row r="50" spans="2:5" x14ac:dyDescent="0.2">
      <c r="B50" s="139"/>
      <c r="C50" s="15" t="s">
        <v>102</v>
      </c>
      <c r="D50" s="16">
        <v>43825</v>
      </c>
      <c r="E50" s="17">
        <v>19298400</v>
      </c>
    </row>
    <row r="51" spans="2:5" x14ac:dyDescent="0.2">
      <c r="B51" s="139"/>
      <c r="C51" s="15" t="s">
        <v>103</v>
      </c>
      <c r="D51" s="16">
        <v>44105</v>
      </c>
      <c r="E51" s="17">
        <v>89910000</v>
      </c>
    </row>
    <row r="52" spans="2:5" x14ac:dyDescent="0.2">
      <c r="B52" s="139"/>
      <c r="C52" s="15" t="s">
        <v>104</v>
      </c>
      <c r="D52" s="16">
        <v>44105</v>
      </c>
      <c r="E52" s="17">
        <v>75270000</v>
      </c>
    </row>
    <row r="53" spans="2:5" x14ac:dyDescent="0.2">
      <c r="B53" s="139"/>
      <c r="C53" s="15" t="s">
        <v>105</v>
      </c>
      <c r="D53" s="16">
        <v>44488</v>
      </c>
      <c r="E53" s="17">
        <v>214907645.69999999</v>
      </c>
    </row>
    <row r="54" spans="2:5" x14ac:dyDescent="0.2">
      <c r="B54" s="139"/>
      <c r="C54" s="15" t="s">
        <v>106</v>
      </c>
      <c r="D54" s="16">
        <v>44512</v>
      </c>
      <c r="E54" s="17">
        <v>2482500000</v>
      </c>
    </row>
    <row r="55" spans="2:5" x14ac:dyDescent="0.2">
      <c r="B55" s="139"/>
      <c r="C55" s="15" t="s">
        <v>107</v>
      </c>
      <c r="D55" s="16">
        <v>44511</v>
      </c>
      <c r="E55" s="17">
        <v>502589000</v>
      </c>
    </row>
    <row r="56" spans="2:5" x14ac:dyDescent="0.2">
      <c r="B56" s="139"/>
      <c r="C56" s="15" t="s">
        <v>108</v>
      </c>
      <c r="D56" s="16">
        <v>44588</v>
      </c>
      <c r="E56" s="17">
        <v>30108000</v>
      </c>
    </row>
    <row r="57" spans="2:5" x14ac:dyDescent="0.2">
      <c r="B57" s="139"/>
      <c r="C57" s="15" t="s">
        <v>109</v>
      </c>
      <c r="D57" s="16">
        <v>44957</v>
      </c>
      <c r="E57" s="17">
        <v>283026863</v>
      </c>
    </row>
    <row r="58" spans="2:5" x14ac:dyDescent="0.2">
      <c r="B58" s="140"/>
      <c r="C58" s="15" t="s">
        <v>110</v>
      </c>
      <c r="D58" s="16">
        <v>44947</v>
      </c>
      <c r="E58" s="17">
        <v>1438800000</v>
      </c>
    </row>
    <row r="59" spans="2:5" x14ac:dyDescent="0.2">
      <c r="B59" s="138" t="s">
        <v>111</v>
      </c>
      <c r="C59" s="14" t="s">
        <v>79</v>
      </c>
      <c r="D59" s="14" t="s">
        <v>80</v>
      </c>
      <c r="E59" s="14" t="s">
        <v>81</v>
      </c>
    </row>
    <row r="60" spans="2:5" x14ac:dyDescent="0.2">
      <c r="B60" s="139"/>
      <c r="C60" s="18"/>
      <c r="D60" s="19"/>
      <c r="E60" s="20"/>
    </row>
    <row r="61" spans="2:5" x14ac:dyDescent="0.2">
      <c r="B61" s="138" t="s">
        <v>112</v>
      </c>
      <c r="C61" s="21" t="s">
        <v>79</v>
      </c>
      <c r="D61" s="21" t="s">
        <v>80</v>
      </c>
      <c r="E61" s="21" t="s">
        <v>81</v>
      </c>
    </row>
    <row r="62" spans="2:5" x14ac:dyDescent="0.2">
      <c r="B62" s="139"/>
      <c r="C62" s="15" t="s">
        <v>83</v>
      </c>
      <c r="D62" s="16">
        <v>43097</v>
      </c>
      <c r="E62" s="17">
        <v>298818705</v>
      </c>
    </row>
    <row r="63" spans="2:5" x14ac:dyDescent="0.2">
      <c r="B63" s="139"/>
      <c r="C63" s="15" t="s">
        <v>96</v>
      </c>
      <c r="D63" s="16">
        <v>43223</v>
      </c>
      <c r="E63" s="17">
        <v>1785029500</v>
      </c>
    </row>
    <row r="64" spans="2:5" ht="46.5" customHeight="1" x14ac:dyDescent="0.2">
      <c r="B64" s="13" t="s">
        <v>113</v>
      </c>
      <c r="C64" s="141"/>
      <c r="D64" s="142"/>
      <c r="E64" s="143"/>
    </row>
    <row r="65" spans="2:8" ht="23.25" customHeight="1" x14ac:dyDescent="0.2">
      <c r="B65" s="10" t="s">
        <v>114</v>
      </c>
      <c r="C65" s="135"/>
      <c r="D65" s="136"/>
      <c r="E65" s="137"/>
    </row>
    <row r="66" spans="2:8" ht="23.25" customHeight="1" x14ac:dyDescent="0.2">
      <c r="B66" s="13" t="s">
        <v>115</v>
      </c>
      <c r="C66" s="144">
        <v>15411339372</v>
      </c>
      <c r="D66" s="145"/>
      <c r="E66" s="146"/>
    </row>
    <row r="67" spans="2:8" ht="23.25" customHeight="1" x14ac:dyDescent="0.2">
      <c r="B67" s="13" t="s">
        <v>116</v>
      </c>
      <c r="C67" s="129">
        <f>C66</f>
        <v>15411339372</v>
      </c>
      <c r="D67" s="130"/>
      <c r="E67" s="131"/>
      <c r="F67" s="22"/>
    </row>
    <row r="68" spans="2:8" ht="23.25" customHeight="1" x14ac:dyDescent="0.2">
      <c r="B68" s="13" t="s">
        <v>117</v>
      </c>
      <c r="C68" s="129">
        <v>14563715706.540001</v>
      </c>
      <c r="D68" s="130"/>
      <c r="E68" s="131"/>
      <c r="F68" s="23"/>
      <c r="H68" s="24"/>
    </row>
    <row r="69" spans="2:8" ht="23.25" customHeight="1" x14ac:dyDescent="0.2">
      <c r="B69" s="13" t="s">
        <v>118</v>
      </c>
      <c r="C69" s="132">
        <v>0.95109999999999995</v>
      </c>
      <c r="D69" s="133"/>
      <c r="E69" s="134"/>
      <c r="F69" s="23"/>
    </row>
    <row r="70" spans="2:8" ht="23.25" customHeight="1" x14ac:dyDescent="0.2">
      <c r="B70" s="13" t="s">
        <v>119</v>
      </c>
      <c r="C70" s="132">
        <v>0.95009999999999994</v>
      </c>
      <c r="D70" s="133"/>
      <c r="E70" s="134"/>
      <c r="F70" s="23"/>
    </row>
    <row r="71" spans="2:8" ht="42" customHeight="1" x14ac:dyDescent="0.2">
      <c r="B71" s="10" t="s">
        <v>120</v>
      </c>
      <c r="C71" s="135"/>
      <c r="D71" s="136"/>
      <c r="E71" s="137"/>
      <c r="F71" s="23"/>
    </row>
    <row r="72" spans="2:8" ht="38.25" customHeight="1" x14ac:dyDescent="0.2">
      <c r="B72" s="25" t="s">
        <v>121</v>
      </c>
      <c r="C72" s="135"/>
      <c r="D72" s="136"/>
      <c r="E72" s="137"/>
      <c r="F72" s="23"/>
    </row>
    <row r="73" spans="2:8" ht="22.5" customHeight="1" x14ac:dyDescent="0.2">
      <c r="B73" s="13" t="s">
        <v>122</v>
      </c>
      <c r="C73" s="102" t="s">
        <v>123</v>
      </c>
      <c r="D73" s="103"/>
      <c r="E73" s="104"/>
      <c r="F73" s="23"/>
    </row>
    <row r="74" spans="2:8" ht="18.75" customHeight="1" x14ac:dyDescent="0.2">
      <c r="B74" s="13" t="s">
        <v>124</v>
      </c>
      <c r="C74" s="102" t="s">
        <v>123</v>
      </c>
      <c r="D74" s="103"/>
      <c r="E74" s="104"/>
    </row>
    <row r="75" spans="2:8" ht="22.5" customHeight="1" x14ac:dyDescent="0.2">
      <c r="B75" s="13" t="s">
        <v>125</v>
      </c>
      <c r="C75" s="102" t="s">
        <v>123</v>
      </c>
      <c r="D75" s="103"/>
      <c r="E75" s="104"/>
    </row>
    <row r="76" spans="2:8" ht="22.5" customHeight="1" x14ac:dyDescent="0.2">
      <c r="B76" s="13" t="s">
        <v>126</v>
      </c>
      <c r="C76" s="102" t="s">
        <v>123</v>
      </c>
      <c r="D76" s="103"/>
      <c r="E76" s="104"/>
    </row>
    <row r="77" spans="2:8" ht="18.75" customHeight="1" x14ac:dyDescent="0.2">
      <c r="B77" s="25" t="s">
        <v>127</v>
      </c>
      <c r="C77" s="102"/>
      <c r="D77" s="103"/>
      <c r="E77" s="104"/>
    </row>
    <row r="78" spans="2:8" ht="261" customHeight="1" x14ac:dyDescent="0.2">
      <c r="B78" s="13" t="s">
        <v>128</v>
      </c>
      <c r="C78" s="99" t="s">
        <v>129</v>
      </c>
      <c r="D78" s="100"/>
      <c r="E78" s="101"/>
    </row>
    <row r="79" spans="2:8" ht="46.5" customHeight="1" x14ac:dyDescent="0.2">
      <c r="B79" s="13" t="s">
        <v>130</v>
      </c>
      <c r="C79" s="99" t="s">
        <v>131</v>
      </c>
      <c r="D79" s="100"/>
      <c r="E79" s="101"/>
    </row>
    <row r="80" spans="2:8" ht="73.5" customHeight="1" x14ac:dyDescent="0.2">
      <c r="B80" s="13" t="s">
        <v>132</v>
      </c>
      <c r="C80" s="99" t="s">
        <v>133</v>
      </c>
      <c r="D80" s="100"/>
      <c r="E80" s="101"/>
    </row>
    <row r="81" spans="2:5" ht="18.75" customHeight="1" x14ac:dyDescent="0.2">
      <c r="B81" s="13" t="s">
        <v>134</v>
      </c>
      <c r="C81" s="28">
        <v>45536</v>
      </c>
      <c r="D81" s="26"/>
      <c r="E81" s="27"/>
    </row>
    <row r="82" spans="2:5" ht="18.75" customHeight="1" x14ac:dyDescent="0.2">
      <c r="B82" s="13" t="s">
        <v>135</v>
      </c>
      <c r="C82" s="28">
        <v>45657</v>
      </c>
      <c r="D82" s="26"/>
      <c r="E82" s="27"/>
    </row>
    <row r="83" spans="2:5" ht="18.75" customHeight="1" x14ac:dyDescent="0.2">
      <c r="B83" s="13" t="s">
        <v>136</v>
      </c>
      <c r="C83" s="102" t="s">
        <v>137</v>
      </c>
      <c r="D83" s="103"/>
      <c r="E83" s="104"/>
    </row>
    <row r="84" spans="2:5" ht="29.25" customHeight="1" x14ac:dyDescent="0.2">
      <c r="B84" s="105" t="s">
        <v>42</v>
      </c>
      <c r="C84" s="106"/>
      <c r="D84" s="29"/>
      <c r="E84" s="30" t="s">
        <v>43</v>
      </c>
    </row>
    <row r="85" spans="2:5" ht="37.5" customHeight="1" x14ac:dyDescent="0.2">
      <c r="B85" s="107"/>
      <c r="C85" s="108"/>
      <c r="D85" s="32"/>
      <c r="E85" s="33" t="s">
        <v>44</v>
      </c>
    </row>
    <row r="86" spans="2:5" ht="18" x14ac:dyDescent="0.2">
      <c r="B86" s="109" t="s">
        <v>138</v>
      </c>
      <c r="C86" s="110"/>
      <c r="D86" s="34"/>
      <c r="E86" s="33" t="s">
        <v>46</v>
      </c>
    </row>
    <row r="87" spans="2:5" ht="18" x14ac:dyDescent="0.2">
      <c r="B87" s="111"/>
      <c r="C87" s="112"/>
      <c r="D87" s="35"/>
      <c r="E87" s="33" t="s">
        <v>139</v>
      </c>
    </row>
    <row r="88" spans="2:5" ht="18" x14ac:dyDescent="0.2">
      <c r="B88" s="7"/>
      <c r="C88" s="8"/>
      <c r="D88" s="8"/>
      <c r="E88" s="36"/>
    </row>
    <row r="89" spans="2:5" ht="195.75" customHeight="1" x14ac:dyDescent="0.2">
      <c r="B89" s="37" t="s">
        <v>140</v>
      </c>
      <c r="C89" s="113" t="s">
        <v>141</v>
      </c>
      <c r="D89" s="114"/>
      <c r="E89" s="115"/>
    </row>
    <row r="90" spans="2:5" ht="29.25" customHeight="1" x14ac:dyDescent="0.2">
      <c r="B90" s="25" t="s">
        <v>142</v>
      </c>
      <c r="C90" s="116" t="s">
        <v>143</v>
      </c>
      <c r="D90" s="117"/>
      <c r="E90" s="118"/>
    </row>
    <row r="91" spans="2:5" ht="28.5" customHeight="1" x14ac:dyDescent="0.2">
      <c r="B91" s="119" t="s">
        <v>144</v>
      </c>
      <c r="C91" s="120"/>
      <c r="D91" s="120"/>
      <c r="E91" s="121"/>
    </row>
    <row r="92" spans="2:5" ht="290.25" customHeight="1" x14ac:dyDescent="0.2">
      <c r="B92" s="41"/>
      <c r="C92" s="122"/>
      <c r="D92" s="123"/>
      <c r="E92" s="124"/>
    </row>
    <row r="93" spans="2:5" ht="30" customHeight="1" x14ac:dyDescent="0.2">
      <c r="B93" s="42" t="s">
        <v>145</v>
      </c>
      <c r="C93" s="125" t="s">
        <v>146</v>
      </c>
      <c r="D93" s="126"/>
      <c r="E93" s="127"/>
    </row>
    <row r="94" spans="2:5" ht="279" customHeight="1" x14ac:dyDescent="0.2">
      <c r="B94" s="41"/>
      <c r="C94" s="128"/>
      <c r="D94" s="88"/>
      <c r="E94" s="89"/>
    </row>
    <row r="95" spans="2:5" ht="29.25" customHeight="1" x14ac:dyDescent="0.2">
      <c r="B95" s="43" t="s">
        <v>147</v>
      </c>
      <c r="C95" s="96" t="s">
        <v>147</v>
      </c>
      <c r="D95" s="97"/>
      <c r="E95" s="98"/>
    </row>
    <row r="96" spans="2:5" ht="309" customHeight="1" x14ac:dyDescent="0.2">
      <c r="B96" s="44"/>
      <c r="C96" s="87"/>
      <c r="D96" s="88"/>
      <c r="E96" s="89"/>
    </row>
    <row r="97" spans="2:5" ht="27" customHeight="1" x14ac:dyDescent="0.2">
      <c r="B97" s="43" t="s">
        <v>148</v>
      </c>
      <c r="C97" s="93" t="s">
        <v>149</v>
      </c>
      <c r="D97" s="94"/>
      <c r="E97" s="95"/>
    </row>
    <row r="98" spans="2:5" ht="266.25" customHeight="1" x14ac:dyDescent="0.2">
      <c r="B98" s="44"/>
      <c r="C98" s="87"/>
      <c r="D98" s="88"/>
      <c r="E98" s="89"/>
    </row>
    <row r="99" spans="2:5" ht="16" x14ac:dyDescent="0.2">
      <c r="B99" s="44" t="s">
        <v>150</v>
      </c>
      <c r="C99" s="87" t="s">
        <v>151</v>
      </c>
      <c r="D99" s="88"/>
      <c r="E99" s="89"/>
    </row>
    <row r="100" spans="2:5" ht="284.25" customHeight="1" x14ac:dyDescent="0.2">
      <c r="B100" s="43"/>
      <c r="C100" s="93"/>
      <c r="D100" s="94"/>
      <c r="E100" s="95"/>
    </row>
    <row r="101" spans="2:5" ht="21.75" customHeight="1" x14ac:dyDescent="0.2">
      <c r="B101" s="43" t="s">
        <v>152</v>
      </c>
      <c r="C101" s="93" t="s">
        <v>153</v>
      </c>
      <c r="D101" s="94"/>
      <c r="E101" s="95"/>
    </row>
    <row r="102" spans="2:5" ht="118.5" customHeight="1" x14ac:dyDescent="0.2">
      <c r="B102" s="44" t="s">
        <v>154</v>
      </c>
      <c r="C102" s="87" t="s">
        <v>155</v>
      </c>
      <c r="D102" s="88"/>
      <c r="E102" s="89"/>
    </row>
    <row r="103" spans="2:5" x14ac:dyDescent="0.2">
      <c r="B103" s="42" t="s">
        <v>156</v>
      </c>
      <c r="C103" s="90" t="s">
        <v>157</v>
      </c>
      <c r="D103" s="91"/>
      <c r="E103" s="92"/>
    </row>
    <row r="104" spans="2:5" x14ac:dyDescent="0.2">
      <c r="B104" s="45"/>
    </row>
    <row r="105" spans="2:5" x14ac:dyDescent="0.2">
      <c r="B105" s="45"/>
    </row>
    <row r="106" spans="2:5" x14ac:dyDescent="0.2">
      <c r="B106" s="45"/>
    </row>
    <row r="107" spans="2:5" ht="17" x14ac:dyDescent="0.2">
      <c r="B107" s="46" t="s">
        <v>158</v>
      </c>
      <c r="C107" s="38" t="s">
        <v>159</v>
      </c>
      <c r="D107" s="39"/>
      <c r="E107" s="40"/>
    </row>
    <row r="108" spans="2:5" ht="17" x14ac:dyDescent="0.2">
      <c r="B108" s="46" t="s">
        <v>160</v>
      </c>
      <c r="C108" s="47" t="s">
        <v>161</v>
      </c>
      <c r="D108" s="48"/>
      <c r="E108" s="49"/>
    </row>
    <row r="109" spans="2:5" ht="17" x14ac:dyDescent="0.2">
      <c r="B109" s="46" t="s">
        <v>162</v>
      </c>
      <c r="C109" s="47" t="s">
        <v>163</v>
      </c>
      <c r="D109" s="48"/>
      <c r="E109" s="49"/>
    </row>
  </sheetData>
  <mergeCells count="62">
    <mergeCell ref="C10:E10"/>
    <mergeCell ref="B2:D3"/>
    <mergeCell ref="B4:D5"/>
    <mergeCell ref="C7:E7"/>
    <mergeCell ref="C8:E8"/>
    <mergeCell ref="C9:E9"/>
    <mergeCell ref="C22:E22"/>
    <mergeCell ref="C11:E11"/>
    <mergeCell ref="C12:E12"/>
    <mergeCell ref="C13:E13"/>
    <mergeCell ref="C14:E14"/>
    <mergeCell ref="C15:E15"/>
    <mergeCell ref="C16:E16"/>
    <mergeCell ref="C17:E17"/>
    <mergeCell ref="C18:E18"/>
    <mergeCell ref="C19:E19"/>
    <mergeCell ref="C20:E20"/>
    <mergeCell ref="C21:E21"/>
    <mergeCell ref="C66:E66"/>
    <mergeCell ref="C23:E23"/>
    <mergeCell ref="C24:E24"/>
    <mergeCell ref="C25:E25"/>
    <mergeCell ref="C26:E26"/>
    <mergeCell ref="C27:E27"/>
    <mergeCell ref="C28:E28"/>
    <mergeCell ref="B29:B58"/>
    <mergeCell ref="B59:B60"/>
    <mergeCell ref="B61:B63"/>
    <mergeCell ref="C64:E64"/>
    <mergeCell ref="C65:E65"/>
    <mergeCell ref="C78:E78"/>
    <mergeCell ref="C67:E67"/>
    <mergeCell ref="C68:E68"/>
    <mergeCell ref="C69:E69"/>
    <mergeCell ref="C70:E70"/>
    <mergeCell ref="C71:E71"/>
    <mergeCell ref="C72:E72"/>
    <mergeCell ref="C73:E73"/>
    <mergeCell ref="C74:E74"/>
    <mergeCell ref="C75:E75"/>
    <mergeCell ref="C76:E76"/>
    <mergeCell ref="C77:E77"/>
    <mergeCell ref="C95:E95"/>
    <mergeCell ref="C79:E79"/>
    <mergeCell ref="C80:E80"/>
    <mergeCell ref="C83:E83"/>
    <mergeCell ref="B84:C85"/>
    <mergeCell ref="B86:C87"/>
    <mergeCell ref="C89:E89"/>
    <mergeCell ref="C90:E90"/>
    <mergeCell ref="B91:E91"/>
    <mergeCell ref="C92:E92"/>
    <mergeCell ref="C93:E93"/>
    <mergeCell ref="C94:E94"/>
    <mergeCell ref="C102:E102"/>
    <mergeCell ref="C103:E103"/>
    <mergeCell ref="C96:E96"/>
    <mergeCell ref="C97:E97"/>
    <mergeCell ref="C98:E98"/>
    <mergeCell ref="C99:E99"/>
    <mergeCell ref="C100:E100"/>
    <mergeCell ref="C101:E101"/>
  </mergeCells>
  <pageMargins left="0.7" right="0.7" top="0.75" bottom="0.75" header="0.3" footer="0.3"/>
  <pageSetup paperSize="41" scale="3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C37F8-176C-4170-B937-E6EEEB5D81D4}">
  <sheetPr>
    <tabColor rgb="FF92D050"/>
  </sheetPr>
  <dimension ref="B1:F97"/>
  <sheetViews>
    <sheetView showGridLines="0" view="pageBreakPreview" zoomScale="70" zoomScaleNormal="80" zoomScaleSheetLayoutView="70" workbookViewId="0">
      <selection activeCell="C66" sqref="C66:E71"/>
    </sheetView>
  </sheetViews>
  <sheetFormatPr baseColWidth="10" defaultColWidth="10.6640625" defaultRowHeight="15" x14ac:dyDescent="0.2"/>
  <cols>
    <col min="1" max="1" width="3.83203125" customWidth="1"/>
    <col min="2" max="2" width="79" style="45" customWidth="1"/>
    <col min="3" max="3" width="60" customWidth="1"/>
    <col min="4" max="4" width="45.83203125" customWidth="1"/>
    <col min="5" max="5" width="13.33203125" bestFit="1" customWidth="1"/>
  </cols>
  <sheetData>
    <row r="1" spans="2:4" ht="35.25" customHeight="1" thickBot="1" x14ac:dyDescent="0.25"/>
    <row r="2" spans="2:4" ht="34.5" customHeight="1" x14ac:dyDescent="0.2">
      <c r="B2" s="155" t="s">
        <v>42</v>
      </c>
      <c r="C2" s="157"/>
      <c r="D2" s="4" t="s">
        <v>43</v>
      </c>
    </row>
    <row r="3" spans="2:4" ht="33" customHeight="1" thickBot="1" x14ac:dyDescent="0.25">
      <c r="B3" s="182"/>
      <c r="C3" s="183"/>
      <c r="D3" s="5" t="s">
        <v>44</v>
      </c>
    </row>
    <row r="4" spans="2:4" ht="34.5" customHeight="1" x14ac:dyDescent="0.2">
      <c r="B4" s="184" t="s">
        <v>138</v>
      </c>
      <c r="C4" s="185"/>
      <c r="D4" s="5" t="s">
        <v>46</v>
      </c>
    </row>
    <row r="5" spans="2:4" ht="30" customHeight="1" thickBot="1" x14ac:dyDescent="0.25">
      <c r="B5" s="186"/>
      <c r="C5" s="187"/>
      <c r="D5" s="6" t="s">
        <v>47</v>
      </c>
    </row>
    <row r="6" spans="2:4" ht="27.75" customHeight="1" x14ac:dyDescent="0.2">
      <c r="B6" s="7"/>
      <c r="C6" s="8"/>
      <c r="D6" s="9"/>
    </row>
    <row r="7" spans="2:4" ht="45" customHeight="1" x14ac:dyDescent="0.2">
      <c r="B7" s="10" t="s">
        <v>48</v>
      </c>
      <c r="C7" s="165">
        <v>20181301011142</v>
      </c>
      <c r="D7" s="167"/>
    </row>
    <row r="8" spans="2:4" ht="57" customHeight="1" x14ac:dyDescent="0.2">
      <c r="B8" s="10" t="s">
        <v>49</v>
      </c>
      <c r="C8" s="147" t="s">
        <v>164</v>
      </c>
      <c r="D8" s="149"/>
    </row>
    <row r="9" spans="2:4" ht="39.75" customHeight="1" x14ac:dyDescent="0.2">
      <c r="B9" s="10" t="s">
        <v>51</v>
      </c>
      <c r="C9" s="180" t="s">
        <v>165</v>
      </c>
      <c r="D9" s="181"/>
    </row>
    <row r="10" spans="2:4" ht="39.75" customHeight="1" x14ac:dyDescent="0.2">
      <c r="B10" s="10" t="s">
        <v>52</v>
      </c>
      <c r="C10" s="147" t="s">
        <v>166</v>
      </c>
      <c r="D10" s="149"/>
    </row>
    <row r="11" spans="2:4" ht="39.75" customHeight="1" x14ac:dyDescent="0.2">
      <c r="B11" s="10" t="s">
        <v>54</v>
      </c>
      <c r="C11" s="147" t="s">
        <v>167</v>
      </c>
      <c r="D11" s="149"/>
    </row>
    <row r="12" spans="2:4" ht="39.75" customHeight="1" x14ac:dyDescent="0.2">
      <c r="B12" s="10" t="s">
        <v>56</v>
      </c>
      <c r="C12" s="153" t="s">
        <v>168</v>
      </c>
      <c r="D12" s="152"/>
    </row>
    <row r="13" spans="2:4" ht="39.75" customHeight="1" x14ac:dyDescent="0.2">
      <c r="B13" s="10" t="s">
        <v>58</v>
      </c>
      <c r="C13" s="188">
        <v>21.497</v>
      </c>
      <c r="D13" s="189"/>
    </row>
    <row r="14" spans="2:4" ht="39.75" customHeight="1" x14ac:dyDescent="0.2">
      <c r="B14" s="50" t="s">
        <v>59</v>
      </c>
      <c r="C14" s="51" t="s">
        <v>169</v>
      </c>
      <c r="D14" s="52"/>
    </row>
    <row r="15" spans="2:4" ht="282.75" customHeight="1" x14ac:dyDescent="0.2">
      <c r="B15" s="10" t="s">
        <v>61</v>
      </c>
      <c r="C15" s="190" t="s">
        <v>170</v>
      </c>
      <c r="D15" s="191"/>
    </row>
    <row r="16" spans="2:4" ht="39.75" customHeight="1" x14ac:dyDescent="0.2">
      <c r="B16" s="10" t="s">
        <v>63</v>
      </c>
      <c r="C16" s="192" t="s">
        <v>171</v>
      </c>
      <c r="D16" s="193"/>
    </row>
    <row r="17" spans="2:4" ht="39.75" customHeight="1" x14ac:dyDescent="0.2">
      <c r="B17" s="10" t="s">
        <v>65</v>
      </c>
      <c r="C17" s="147"/>
      <c r="D17" s="149"/>
    </row>
    <row r="18" spans="2:4" ht="38.25" customHeight="1" x14ac:dyDescent="0.2">
      <c r="B18" s="13" t="s">
        <v>66</v>
      </c>
      <c r="C18" s="180" t="s">
        <v>172</v>
      </c>
      <c r="D18" s="181"/>
    </row>
    <row r="19" spans="2:4" ht="50.25" customHeight="1" x14ac:dyDescent="0.2">
      <c r="B19" s="13" t="s">
        <v>67</v>
      </c>
      <c r="C19" s="150" t="s">
        <v>173</v>
      </c>
      <c r="D19" s="152"/>
    </row>
    <row r="20" spans="2:4" ht="30" customHeight="1" x14ac:dyDescent="0.2">
      <c r="B20" s="13" t="s">
        <v>68</v>
      </c>
      <c r="C20" s="150" t="s">
        <v>174</v>
      </c>
      <c r="D20" s="152"/>
    </row>
    <row r="21" spans="2:4" ht="39.75" customHeight="1" x14ac:dyDescent="0.2">
      <c r="B21" s="10" t="s">
        <v>69</v>
      </c>
      <c r="C21" s="150"/>
      <c r="D21" s="152"/>
    </row>
    <row r="22" spans="2:4" ht="18.75" customHeight="1" x14ac:dyDescent="0.2">
      <c r="B22" s="13" t="s">
        <v>70</v>
      </c>
      <c r="C22" s="147"/>
      <c r="D22" s="149"/>
    </row>
    <row r="23" spans="2:4" ht="18.75" customHeight="1" x14ac:dyDescent="0.2">
      <c r="B23" s="13" t="s">
        <v>71</v>
      </c>
      <c r="C23" s="147"/>
      <c r="D23" s="149"/>
    </row>
    <row r="24" spans="2:4" ht="18.75" customHeight="1" x14ac:dyDescent="0.2">
      <c r="B24" s="13" t="s">
        <v>72</v>
      </c>
      <c r="C24" s="147" t="s">
        <v>73</v>
      </c>
      <c r="D24" s="149"/>
    </row>
    <row r="25" spans="2:4" ht="18.75" customHeight="1" x14ac:dyDescent="0.2">
      <c r="B25" s="13" t="s">
        <v>74</v>
      </c>
      <c r="C25" s="147"/>
      <c r="D25" s="149"/>
    </row>
    <row r="26" spans="2:4" ht="18.75" customHeight="1" x14ac:dyDescent="0.2">
      <c r="B26" s="13" t="s">
        <v>75</v>
      </c>
      <c r="C26" s="147"/>
      <c r="D26" s="149"/>
    </row>
    <row r="27" spans="2:4" ht="18.75" customHeight="1" x14ac:dyDescent="0.2">
      <c r="B27" s="13" t="s">
        <v>76</v>
      </c>
      <c r="C27" s="147"/>
      <c r="D27" s="149"/>
    </row>
    <row r="28" spans="2:4" ht="39.75" customHeight="1" x14ac:dyDescent="0.2">
      <c r="B28" s="25" t="s">
        <v>77</v>
      </c>
      <c r="C28" s="147"/>
      <c r="D28" s="149"/>
    </row>
    <row r="29" spans="2:4" ht="177.75" customHeight="1" x14ac:dyDescent="0.2">
      <c r="B29" s="13" t="s">
        <v>175</v>
      </c>
      <c r="C29" s="135"/>
      <c r="D29" s="137"/>
    </row>
    <row r="30" spans="2:4" ht="100.5" customHeight="1" x14ac:dyDescent="0.2">
      <c r="B30" s="13" t="s">
        <v>176</v>
      </c>
      <c r="C30" s="147"/>
      <c r="D30" s="149"/>
    </row>
    <row r="31" spans="2:4" ht="150.75" customHeight="1" x14ac:dyDescent="0.2">
      <c r="B31" s="13" t="s">
        <v>177</v>
      </c>
      <c r="C31" s="147"/>
      <c r="D31" s="149"/>
    </row>
    <row r="32" spans="2:4" ht="23.25" customHeight="1" x14ac:dyDescent="0.2">
      <c r="B32" s="13" t="s">
        <v>113</v>
      </c>
      <c r="C32" s="147"/>
      <c r="D32" s="149"/>
    </row>
    <row r="33" spans="2:6" ht="17" x14ac:dyDescent="0.2">
      <c r="B33" s="10" t="s">
        <v>114</v>
      </c>
      <c r="C33" s="147"/>
      <c r="D33" s="149"/>
    </row>
    <row r="34" spans="2:6" ht="17.25" customHeight="1" x14ac:dyDescent="0.2">
      <c r="B34" s="13" t="s">
        <v>115</v>
      </c>
      <c r="C34" s="178" t="s">
        <v>165</v>
      </c>
      <c r="D34" s="179"/>
    </row>
    <row r="35" spans="2:6" ht="17.25" customHeight="1" x14ac:dyDescent="0.2">
      <c r="B35" s="13" t="s">
        <v>116</v>
      </c>
      <c r="C35" s="176">
        <v>28048152945.299999</v>
      </c>
      <c r="D35" s="115"/>
      <c r="E35" s="174"/>
      <c r="F35" s="175"/>
    </row>
    <row r="36" spans="2:6" ht="17.25" customHeight="1" x14ac:dyDescent="0.2">
      <c r="B36" s="13" t="s">
        <v>117</v>
      </c>
      <c r="C36" s="176" t="s">
        <v>178</v>
      </c>
      <c r="D36" s="115"/>
      <c r="E36" s="53"/>
      <c r="F36" s="53"/>
    </row>
    <row r="37" spans="2:6" s="53" customFormat="1" ht="23.25" customHeight="1" x14ac:dyDescent="0.2">
      <c r="B37" s="13" t="s">
        <v>118</v>
      </c>
      <c r="C37" s="177" t="s">
        <v>179</v>
      </c>
      <c r="D37" s="152"/>
    </row>
    <row r="38" spans="2:6" s="53" customFormat="1" ht="21.75" customHeight="1" x14ac:dyDescent="0.2">
      <c r="B38" s="13" t="s">
        <v>119</v>
      </c>
      <c r="C38" s="177" t="s">
        <v>179</v>
      </c>
      <c r="D38" s="152"/>
      <c r="E38"/>
      <c r="F38"/>
    </row>
    <row r="39" spans="2:6" ht="50.25" customHeight="1" x14ac:dyDescent="0.2">
      <c r="B39" s="10" t="s">
        <v>120</v>
      </c>
      <c r="C39" s="147"/>
      <c r="D39" s="149"/>
    </row>
    <row r="40" spans="2:6" ht="37.5" customHeight="1" x14ac:dyDescent="0.2">
      <c r="B40" s="25" t="s">
        <v>121</v>
      </c>
      <c r="C40" s="147"/>
      <c r="D40" s="149"/>
    </row>
    <row r="41" spans="2:6" ht="87.75" customHeight="1" x14ac:dyDescent="0.2">
      <c r="B41" s="13" t="s">
        <v>180</v>
      </c>
      <c r="C41" s="150" t="s">
        <v>181</v>
      </c>
      <c r="D41" s="152"/>
    </row>
    <row r="42" spans="2:6" ht="65.25" customHeight="1" x14ac:dyDescent="0.2">
      <c r="B42" s="13" t="s">
        <v>124</v>
      </c>
      <c r="C42" s="150" t="s">
        <v>182</v>
      </c>
      <c r="D42" s="152"/>
    </row>
    <row r="43" spans="2:6" ht="20.25" customHeight="1" x14ac:dyDescent="0.2">
      <c r="B43" s="13" t="s">
        <v>125</v>
      </c>
      <c r="C43" s="153" t="s">
        <v>183</v>
      </c>
      <c r="D43" s="152"/>
    </row>
    <row r="44" spans="2:6" ht="20.25" customHeight="1" x14ac:dyDescent="0.2">
      <c r="B44" s="13" t="s">
        <v>126</v>
      </c>
      <c r="C44" s="153" t="s">
        <v>184</v>
      </c>
      <c r="D44" s="152"/>
    </row>
    <row r="45" spans="2:6" ht="17" x14ac:dyDescent="0.2">
      <c r="B45" s="25" t="s">
        <v>127</v>
      </c>
      <c r="C45" s="147"/>
      <c r="D45" s="149"/>
    </row>
    <row r="46" spans="2:6" ht="17" x14ac:dyDescent="0.2">
      <c r="B46" s="13" t="s">
        <v>128</v>
      </c>
      <c r="C46" s="147" t="s">
        <v>123</v>
      </c>
      <c r="D46" s="149"/>
    </row>
    <row r="47" spans="2:6" ht="34.5" customHeight="1" x14ac:dyDescent="0.2">
      <c r="B47" s="105" t="s">
        <v>42</v>
      </c>
      <c r="C47" s="106"/>
      <c r="D47" s="30" t="s">
        <v>43</v>
      </c>
    </row>
    <row r="48" spans="2:6" ht="34.5" customHeight="1" x14ac:dyDescent="0.2">
      <c r="B48" s="107"/>
      <c r="C48" s="108"/>
      <c r="D48" s="33" t="s">
        <v>44</v>
      </c>
    </row>
    <row r="49" spans="2:4" ht="34.5" customHeight="1" x14ac:dyDescent="0.2">
      <c r="B49" s="109" t="s">
        <v>138</v>
      </c>
      <c r="C49" s="110"/>
      <c r="D49" s="33" t="s">
        <v>46</v>
      </c>
    </row>
    <row r="50" spans="2:4" ht="34.5" customHeight="1" x14ac:dyDescent="0.2">
      <c r="B50" s="111"/>
      <c r="C50" s="112"/>
      <c r="D50" s="33" t="s">
        <v>139</v>
      </c>
    </row>
    <row r="51" spans="2:4" ht="39.75" customHeight="1" x14ac:dyDescent="0.2">
      <c r="B51" s="7"/>
      <c r="C51" s="8"/>
      <c r="D51" s="36"/>
    </row>
    <row r="52" spans="2:4" ht="17" x14ac:dyDescent="0.2">
      <c r="B52" s="13" t="s">
        <v>130</v>
      </c>
      <c r="C52" s="171" t="s">
        <v>123</v>
      </c>
      <c r="D52" s="146"/>
    </row>
    <row r="53" spans="2:4" ht="17" x14ac:dyDescent="0.2">
      <c r="B53" s="13" t="s">
        <v>132</v>
      </c>
      <c r="C53" s="171" t="s">
        <v>123</v>
      </c>
      <c r="D53" s="146"/>
    </row>
    <row r="54" spans="2:4" ht="17" x14ac:dyDescent="0.2">
      <c r="B54" s="13" t="s">
        <v>134</v>
      </c>
      <c r="C54" s="171" t="s">
        <v>123</v>
      </c>
      <c r="D54" s="146"/>
    </row>
    <row r="55" spans="2:4" ht="17" x14ac:dyDescent="0.2">
      <c r="B55" s="13" t="s">
        <v>135</v>
      </c>
      <c r="C55" s="171" t="s">
        <v>123</v>
      </c>
      <c r="D55" s="146"/>
    </row>
    <row r="56" spans="2:4" ht="17" x14ac:dyDescent="0.2">
      <c r="B56" s="13" t="s">
        <v>136</v>
      </c>
      <c r="C56" s="171" t="s">
        <v>123</v>
      </c>
      <c r="D56" s="146"/>
    </row>
    <row r="57" spans="2:4" ht="105.75" customHeight="1" x14ac:dyDescent="0.2">
      <c r="B57" s="25" t="s">
        <v>185</v>
      </c>
      <c r="C57" s="147" t="s">
        <v>186</v>
      </c>
      <c r="D57" s="149"/>
    </row>
    <row r="58" spans="2:4" ht="36.75" customHeight="1" x14ac:dyDescent="0.2">
      <c r="B58" s="25" t="s">
        <v>142</v>
      </c>
      <c r="C58" s="172" t="s">
        <v>187</v>
      </c>
      <c r="D58" s="173"/>
    </row>
    <row r="59" spans="2:4" ht="31.5" customHeight="1" x14ac:dyDescent="0.2">
      <c r="B59" s="119" t="s">
        <v>144</v>
      </c>
      <c r="C59" s="120"/>
      <c r="D59" s="121"/>
    </row>
    <row r="60" spans="2:4" ht="243.75" customHeight="1" x14ac:dyDescent="0.2">
      <c r="B60" s="41"/>
      <c r="C60" s="128"/>
      <c r="D60" s="89"/>
    </row>
    <row r="61" spans="2:4" ht="26.25" customHeight="1" x14ac:dyDescent="0.2">
      <c r="B61" s="42" t="s">
        <v>188</v>
      </c>
      <c r="C61" s="125" t="s">
        <v>189</v>
      </c>
      <c r="D61" s="127"/>
    </row>
    <row r="62" spans="2:4" ht="239.25" customHeight="1" x14ac:dyDescent="0.2">
      <c r="B62" s="54"/>
      <c r="C62" s="128"/>
      <c r="D62" s="89"/>
    </row>
    <row r="63" spans="2:4" ht="24.75" customHeight="1" x14ac:dyDescent="0.2">
      <c r="B63" s="42" t="s">
        <v>190</v>
      </c>
      <c r="C63" s="125" t="s">
        <v>189</v>
      </c>
      <c r="D63" s="127"/>
    </row>
    <row r="64" spans="2:4" ht="119.25" customHeight="1" x14ac:dyDescent="0.2">
      <c r="B64" s="41"/>
      <c r="C64" s="128"/>
      <c r="D64" s="89"/>
    </row>
    <row r="65" spans="2:4" ht="39" customHeight="1" x14ac:dyDescent="0.2">
      <c r="B65" s="43" t="s">
        <v>191</v>
      </c>
      <c r="C65" s="93" t="s">
        <v>192</v>
      </c>
      <c r="D65" s="92"/>
    </row>
    <row r="69" spans="2:4" ht="17" x14ac:dyDescent="0.2">
      <c r="B69" s="55" t="s">
        <v>158</v>
      </c>
      <c r="C69" s="38" t="s">
        <v>159</v>
      </c>
      <c r="D69" s="40" t="s">
        <v>193</v>
      </c>
    </row>
    <row r="70" spans="2:4" ht="17" x14ac:dyDescent="0.2">
      <c r="B70" s="55" t="s">
        <v>160</v>
      </c>
      <c r="C70" s="47" t="s">
        <v>161</v>
      </c>
      <c r="D70" s="49" t="s">
        <v>161</v>
      </c>
    </row>
    <row r="71" spans="2:4" ht="17" x14ac:dyDescent="0.2">
      <c r="B71" s="55" t="s">
        <v>162</v>
      </c>
      <c r="C71" s="47" t="s">
        <v>163</v>
      </c>
      <c r="D71" s="49" t="s">
        <v>194</v>
      </c>
    </row>
    <row r="76" spans="2:4" x14ac:dyDescent="0.2">
      <c r="C76" s="53"/>
    </row>
    <row r="78" spans="2:4" x14ac:dyDescent="0.2">
      <c r="C78" s="56"/>
    </row>
    <row r="79" spans="2:4" x14ac:dyDescent="0.2">
      <c r="C79" s="57"/>
    </row>
    <row r="80" spans="2:4" x14ac:dyDescent="0.2">
      <c r="C80" s="58"/>
    </row>
    <row r="81" spans="3:3" x14ac:dyDescent="0.2">
      <c r="C81" s="56"/>
    </row>
    <row r="82" spans="3:3" x14ac:dyDescent="0.2">
      <c r="C82" s="57"/>
    </row>
    <row r="83" spans="3:3" x14ac:dyDescent="0.2">
      <c r="C83" s="56"/>
    </row>
    <row r="84" spans="3:3" x14ac:dyDescent="0.2">
      <c r="C84" s="56"/>
    </row>
    <row r="85" spans="3:3" x14ac:dyDescent="0.2">
      <c r="C85" s="57"/>
    </row>
    <row r="86" spans="3:3" x14ac:dyDescent="0.2">
      <c r="C86" s="58"/>
    </row>
    <row r="87" spans="3:3" x14ac:dyDescent="0.2">
      <c r="C87" s="56"/>
    </row>
    <row r="88" spans="3:3" x14ac:dyDescent="0.2">
      <c r="C88" s="57"/>
    </row>
    <row r="89" spans="3:3" x14ac:dyDescent="0.2">
      <c r="C89" s="56"/>
    </row>
    <row r="90" spans="3:3" x14ac:dyDescent="0.2">
      <c r="C90" s="56"/>
    </row>
    <row r="91" spans="3:3" x14ac:dyDescent="0.2">
      <c r="C91" s="57"/>
    </row>
    <row r="92" spans="3:3" x14ac:dyDescent="0.2">
      <c r="C92" s="58"/>
    </row>
    <row r="93" spans="3:3" x14ac:dyDescent="0.2">
      <c r="C93" s="56"/>
    </row>
    <row r="94" spans="3:3" x14ac:dyDescent="0.2">
      <c r="C94" s="57"/>
    </row>
    <row r="95" spans="3:3" x14ac:dyDescent="0.2">
      <c r="C95" s="56"/>
    </row>
    <row r="96" spans="3:3" x14ac:dyDescent="0.2">
      <c r="C96" s="57"/>
    </row>
    <row r="97" spans="3:3" x14ac:dyDescent="0.2">
      <c r="C97" s="56"/>
    </row>
  </sheetData>
  <mergeCells count="58">
    <mergeCell ref="C17:D17"/>
    <mergeCell ref="B2:C3"/>
    <mergeCell ref="B4:C5"/>
    <mergeCell ref="C7:D7"/>
    <mergeCell ref="C8:D8"/>
    <mergeCell ref="C9:D9"/>
    <mergeCell ref="C10:D10"/>
    <mergeCell ref="C11:D11"/>
    <mergeCell ref="C12:D12"/>
    <mergeCell ref="C13:D13"/>
    <mergeCell ref="C15:D15"/>
    <mergeCell ref="C16:D16"/>
    <mergeCell ref="C29:D29"/>
    <mergeCell ref="C18:D18"/>
    <mergeCell ref="C19:D19"/>
    <mergeCell ref="C20:D20"/>
    <mergeCell ref="C21:D21"/>
    <mergeCell ref="C22:D22"/>
    <mergeCell ref="C23:D23"/>
    <mergeCell ref="C24:D24"/>
    <mergeCell ref="C25:D25"/>
    <mergeCell ref="C26:D26"/>
    <mergeCell ref="C27:D27"/>
    <mergeCell ref="C28:D28"/>
    <mergeCell ref="C40:D40"/>
    <mergeCell ref="C30:D30"/>
    <mergeCell ref="C31:D31"/>
    <mergeCell ref="C32:D32"/>
    <mergeCell ref="C33:D33"/>
    <mergeCell ref="C34:D34"/>
    <mergeCell ref="C35:D35"/>
    <mergeCell ref="E35:F35"/>
    <mergeCell ref="C36:D36"/>
    <mergeCell ref="C37:D37"/>
    <mergeCell ref="C38:D38"/>
    <mergeCell ref="C39:D39"/>
    <mergeCell ref="C55:D55"/>
    <mergeCell ref="C41:D41"/>
    <mergeCell ref="C42:D42"/>
    <mergeCell ref="C43:D43"/>
    <mergeCell ref="C44:D44"/>
    <mergeCell ref="C45:D45"/>
    <mergeCell ref="C46:D46"/>
    <mergeCell ref="B47:C48"/>
    <mergeCell ref="B49:C50"/>
    <mergeCell ref="C52:D52"/>
    <mergeCell ref="C53:D53"/>
    <mergeCell ref="C54:D54"/>
    <mergeCell ref="C62:D62"/>
    <mergeCell ref="C63:D63"/>
    <mergeCell ref="C64:D64"/>
    <mergeCell ref="C65:D65"/>
    <mergeCell ref="C56:D56"/>
    <mergeCell ref="C57:D57"/>
    <mergeCell ref="C58:D58"/>
    <mergeCell ref="B59:D59"/>
    <mergeCell ref="C60:D60"/>
    <mergeCell ref="C61:D61"/>
  </mergeCells>
  <printOptions horizontalCentered="1" verticalCentered="1"/>
  <pageMargins left="0" right="0" top="0" bottom="0" header="0.31496062992125984" footer="0.31496062992125984"/>
  <pageSetup paperSize="14" scale="45" orientation="portrait" r:id="rId1"/>
  <rowBreaks count="1" manualBreakCount="1">
    <brk id="38" max="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DA94A-0717-42FF-A385-0BA55AD2C620}">
  <sheetPr>
    <tabColor rgb="FF92D050"/>
  </sheetPr>
  <dimension ref="B1:E97"/>
  <sheetViews>
    <sheetView showGridLines="0" view="pageBreakPreview" zoomScale="70" zoomScaleNormal="70" zoomScaleSheetLayoutView="70" workbookViewId="0">
      <selection activeCell="C66" sqref="C66:E71"/>
    </sheetView>
  </sheetViews>
  <sheetFormatPr baseColWidth="10" defaultColWidth="10.6640625" defaultRowHeight="15" x14ac:dyDescent="0.2"/>
  <cols>
    <col min="1" max="1" width="5.5" customWidth="1"/>
    <col min="2" max="2" width="68.1640625" style="45" customWidth="1"/>
    <col min="3" max="3" width="55.5" customWidth="1"/>
    <col min="4" max="4" width="36.1640625" customWidth="1"/>
  </cols>
  <sheetData>
    <row r="1" spans="2:4" ht="35.25" customHeight="1" thickBot="1" x14ac:dyDescent="0.25"/>
    <row r="2" spans="2:4" ht="34.5" customHeight="1" x14ac:dyDescent="0.2">
      <c r="B2" s="155" t="s">
        <v>42</v>
      </c>
      <c r="C2" s="157"/>
      <c r="D2" s="4" t="s">
        <v>43</v>
      </c>
    </row>
    <row r="3" spans="2:4" ht="33.75" customHeight="1" thickBot="1" x14ac:dyDescent="0.25">
      <c r="B3" s="182"/>
      <c r="C3" s="183"/>
      <c r="D3" s="5" t="s">
        <v>44</v>
      </c>
    </row>
    <row r="4" spans="2:4" ht="31.5" customHeight="1" x14ac:dyDescent="0.2">
      <c r="B4" s="184" t="s">
        <v>138</v>
      </c>
      <c r="C4" s="185"/>
      <c r="D4" s="5" t="s">
        <v>46</v>
      </c>
    </row>
    <row r="5" spans="2:4" ht="33.75" customHeight="1" thickBot="1" x14ac:dyDescent="0.25">
      <c r="B5" s="186"/>
      <c r="C5" s="187"/>
      <c r="D5" s="6" t="s">
        <v>47</v>
      </c>
    </row>
    <row r="6" spans="2:4" ht="33.75" customHeight="1" x14ac:dyDescent="0.2">
      <c r="B6" s="7"/>
      <c r="C6" s="8"/>
      <c r="D6" s="9"/>
    </row>
    <row r="7" spans="2:4" ht="38.25" customHeight="1" x14ac:dyDescent="0.2">
      <c r="B7" s="10" t="s">
        <v>48</v>
      </c>
      <c r="C7" s="165">
        <v>2018000040059</v>
      </c>
      <c r="D7" s="167"/>
    </row>
    <row r="8" spans="2:4" ht="45" customHeight="1" x14ac:dyDescent="0.2">
      <c r="B8" s="10" t="s">
        <v>49</v>
      </c>
      <c r="C8" s="196" t="s">
        <v>195</v>
      </c>
      <c r="D8" s="197"/>
    </row>
    <row r="9" spans="2:4" ht="30.75" customHeight="1" x14ac:dyDescent="0.2">
      <c r="B9" s="10" t="s">
        <v>51</v>
      </c>
      <c r="C9" s="198">
        <v>30312394367.32</v>
      </c>
      <c r="D9" s="199"/>
    </row>
    <row r="10" spans="2:4" ht="38.25" customHeight="1" x14ac:dyDescent="0.2">
      <c r="B10" s="10" t="s">
        <v>52</v>
      </c>
      <c r="C10" s="147" t="s">
        <v>196</v>
      </c>
      <c r="D10" s="149"/>
    </row>
    <row r="11" spans="2:4" ht="42" customHeight="1" x14ac:dyDescent="0.2">
      <c r="B11" s="10" t="s">
        <v>54</v>
      </c>
      <c r="C11" s="147" t="s">
        <v>197</v>
      </c>
      <c r="D11" s="149"/>
    </row>
    <row r="12" spans="2:4" ht="45.75" customHeight="1" x14ac:dyDescent="0.2">
      <c r="B12" s="10" t="s">
        <v>56</v>
      </c>
      <c r="C12" s="200" t="s">
        <v>198</v>
      </c>
      <c r="D12" s="201"/>
    </row>
    <row r="13" spans="2:4" ht="45" customHeight="1" x14ac:dyDescent="0.2">
      <c r="B13" s="10" t="s">
        <v>58</v>
      </c>
      <c r="C13" s="202">
        <v>72.771000000000001</v>
      </c>
      <c r="D13" s="203"/>
    </row>
    <row r="14" spans="2:4" ht="39.75" customHeight="1" x14ac:dyDescent="0.2">
      <c r="B14" s="10" t="s">
        <v>59</v>
      </c>
      <c r="C14" s="150" t="s">
        <v>199</v>
      </c>
      <c r="D14" s="152"/>
    </row>
    <row r="15" spans="2:4" ht="79.5" customHeight="1" x14ac:dyDescent="0.2">
      <c r="B15" s="10" t="s">
        <v>61</v>
      </c>
      <c r="C15" s="147" t="s">
        <v>200</v>
      </c>
      <c r="D15" s="149"/>
    </row>
    <row r="16" spans="2:4" ht="50.25" customHeight="1" x14ac:dyDescent="0.2">
      <c r="B16" s="10" t="s">
        <v>63</v>
      </c>
      <c r="C16" s="192" t="s">
        <v>201</v>
      </c>
      <c r="D16" s="193"/>
    </row>
    <row r="17" spans="2:4" ht="21.75" customHeight="1" x14ac:dyDescent="0.2">
      <c r="B17" s="10" t="s">
        <v>65</v>
      </c>
      <c r="C17" s="147"/>
      <c r="D17" s="149"/>
    </row>
    <row r="18" spans="2:4" ht="52" customHeight="1" x14ac:dyDescent="0.2">
      <c r="B18" s="13" t="s">
        <v>66</v>
      </c>
      <c r="C18" s="195" t="s">
        <v>202</v>
      </c>
      <c r="D18" s="149"/>
    </row>
    <row r="19" spans="2:4" ht="52" customHeight="1" x14ac:dyDescent="0.2">
      <c r="B19" s="13" t="s">
        <v>67</v>
      </c>
      <c r="C19" s="195" t="s">
        <v>203</v>
      </c>
      <c r="D19" s="149"/>
    </row>
    <row r="20" spans="2:4" ht="52" customHeight="1" x14ac:dyDescent="0.2">
      <c r="B20" s="13" t="s">
        <v>68</v>
      </c>
      <c r="C20" s="195" t="s">
        <v>204</v>
      </c>
      <c r="D20" s="149"/>
    </row>
    <row r="21" spans="2:4" ht="21.75" customHeight="1" x14ac:dyDescent="0.2">
      <c r="B21" s="10" t="s">
        <v>69</v>
      </c>
      <c r="C21" s="147"/>
      <c r="D21" s="149"/>
    </row>
    <row r="22" spans="2:4" ht="21.75" customHeight="1" x14ac:dyDescent="0.2">
      <c r="B22" s="13" t="s">
        <v>70</v>
      </c>
      <c r="C22" s="147"/>
      <c r="D22" s="149"/>
    </row>
    <row r="23" spans="2:4" ht="21.75" customHeight="1" x14ac:dyDescent="0.2">
      <c r="B23" s="13" t="s">
        <v>71</v>
      </c>
      <c r="C23" s="147"/>
      <c r="D23" s="149"/>
    </row>
    <row r="24" spans="2:4" ht="21.75" customHeight="1" x14ac:dyDescent="0.2">
      <c r="B24" s="13" t="s">
        <v>72</v>
      </c>
      <c r="C24" s="147"/>
      <c r="D24" s="149"/>
    </row>
    <row r="25" spans="2:4" ht="21.75" customHeight="1" x14ac:dyDescent="0.2">
      <c r="B25" s="13" t="s">
        <v>74</v>
      </c>
      <c r="C25" s="147" t="s">
        <v>73</v>
      </c>
      <c r="D25" s="149"/>
    </row>
    <row r="26" spans="2:4" ht="21.75" customHeight="1" x14ac:dyDescent="0.2">
      <c r="B26" s="13" t="s">
        <v>75</v>
      </c>
      <c r="C26" s="147"/>
      <c r="D26" s="149"/>
    </row>
    <row r="27" spans="2:4" ht="21.75" customHeight="1" x14ac:dyDescent="0.2">
      <c r="B27" s="13" t="s">
        <v>76</v>
      </c>
      <c r="C27" s="147"/>
      <c r="D27" s="149"/>
    </row>
    <row r="28" spans="2:4" ht="34" x14ac:dyDescent="0.2">
      <c r="B28" s="10" t="s">
        <v>77</v>
      </c>
      <c r="C28" s="147"/>
      <c r="D28" s="149"/>
    </row>
    <row r="29" spans="2:4" ht="78.75" customHeight="1" x14ac:dyDescent="0.2">
      <c r="B29" s="13" t="s">
        <v>175</v>
      </c>
      <c r="C29" s="147"/>
      <c r="D29" s="149"/>
    </row>
    <row r="30" spans="2:4" ht="87.75" customHeight="1" x14ac:dyDescent="0.2">
      <c r="B30" s="13" t="s">
        <v>176</v>
      </c>
      <c r="C30" s="147"/>
      <c r="D30" s="149"/>
    </row>
    <row r="31" spans="2:4" ht="36" customHeight="1" x14ac:dyDescent="0.2">
      <c r="B31" s="13" t="s">
        <v>177</v>
      </c>
      <c r="C31" s="147" t="s">
        <v>123</v>
      </c>
      <c r="D31" s="149"/>
    </row>
    <row r="32" spans="2:4" ht="36" customHeight="1" x14ac:dyDescent="0.2">
      <c r="B32" s="13" t="s">
        <v>113</v>
      </c>
      <c r="C32" s="147" t="s">
        <v>123</v>
      </c>
      <c r="D32" s="149"/>
    </row>
    <row r="33" spans="2:5" ht="34" x14ac:dyDescent="0.2">
      <c r="B33" s="10" t="s">
        <v>114</v>
      </c>
      <c r="C33" s="147"/>
      <c r="D33" s="149"/>
    </row>
    <row r="34" spans="2:5" ht="19.5" customHeight="1" x14ac:dyDescent="0.2">
      <c r="B34" s="13" t="s">
        <v>115</v>
      </c>
      <c r="C34" s="180">
        <v>23775732755.369999</v>
      </c>
      <c r="D34" s="181"/>
    </row>
    <row r="35" spans="2:5" ht="19.5" customHeight="1" x14ac:dyDescent="0.2">
      <c r="B35" s="13" t="s">
        <v>116</v>
      </c>
      <c r="C35" s="194">
        <v>30312394366.919998</v>
      </c>
      <c r="D35" s="152"/>
    </row>
    <row r="36" spans="2:5" ht="19.5" customHeight="1" x14ac:dyDescent="0.2">
      <c r="B36" s="13" t="s">
        <v>117</v>
      </c>
      <c r="C36" s="194">
        <v>25423633223.110001</v>
      </c>
      <c r="D36" s="152"/>
      <c r="E36" s="53"/>
    </row>
    <row r="37" spans="2:5" s="53" customFormat="1" ht="19.5" customHeight="1" x14ac:dyDescent="0.2">
      <c r="B37" s="13" t="s">
        <v>118</v>
      </c>
      <c r="C37" s="177">
        <v>0.76180000000000003</v>
      </c>
      <c r="D37" s="152"/>
    </row>
    <row r="38" spans="2:5" s="53" customFormat="1" ht="19.5" customHeight="1" x14ac:dyDescent="0.2">
      <c r="B38" s="13" t="s">
        <v>119</v>
      </c>
      <c r="C38" s="177">
        <v>0.88060000000000005</v>
      </c>
      <c r="D38" s="152"/>
      <c r="E38"/>
    </row>
    <row r="39" spans="2:5" ht="34" x14ac:dyDescent="0.2">
      <c r="B39" s="10" t="s">
        <v>120</v>
      </c>
      <c r="C39" s="150"/>
      <c r="D39" s="152"/>
    </row>
    <row r="40" spans="2:5" ht="17" x14ac:dyDescent="0.2">
      <c r="B40" s="25" t="s">
        <v>121</v>
      </c>
      <c r="C40" s="147"/>
      <c r="D40" s="149"/>
    </row>
    <row r="41" spans="2:5" ht="17" x14ac:dyDescent="0.2">
      <c r="B41" s="13" t="s">
        <v>180</v>
      </c>
      <c r="C41" s="147" t="s">
        <v>123</v>
      </c>
      <c r="D41" s="149"/>
    </row>
    <row r="42" spans="2:5" ht="17" x14ac:dyDescent="0.2">
      <c r="B42" s="13" t="s">
        <v>124</v>
      </c>
      <c r="C42" s="147" t="s">
        <v>123</v>
      </c>
      <c r="D42" s="149"/>
    </row>
    <row r="43" spans="2:5" ht="17" x14ac:dyDescent="0.2">
      <c r="B43" s="13" t="s">
        <v>125</v>
      </c>
      <c r="C43" s="147" t="s">
        <v>123</v>
      </c>
      <c r="D43" s="149"/>
    </row>
    <row r="44" spans="2:5" ht="17" x14ac:dyDescent="0.2">
      <c r="B44" s="13" t="s">
        <v>126</v>
      </c>
      <c r="C44" s="147" t="s">
        <v>123</v>
      </c>
      <c r="D44" s="149"/>
    </row>
    <row r="45" spans="2:5" ht="17" x14ac:dyDescent="0.2">
      <c r="B45" s="25" t="s">
        <v>127</v>
      </c>
      <c r="C45" s="147"/>
      <c r="D45" s="149"/>
    </row>
    <row r="46" spans="2:5" ht="17" x14ac:dyDescent="0.2">
      <c r="B46" s="13" t="s">
        <v>128</v>
      </c>
      <c r="C46" s="147" t="s">
        <v>123</v>
      </c>
      <c r="D46" s="149"/>
    </row>
    <row r="47" spans="2:5" ht="34.5" customHeight="1" x14ac:dyDescent="0.2">
      <c r="B47" s="105" t="s">
        <v>42</v>
      </c>
      <c r="C47" s="106"/>
      <c r="D47" s="30" t="s">
        <v>43</v>
      </c>
    </row>
    <row r="48" spans="2:5" ht="34.5" customHeight="1" x14ac:dyDescent="0.2">
      <c r="B48" s="107"/>
      <c r="C48" s="108"/>
      <c r="D48" s="33" t="s">
        <v>44</v>
      </c>
    </row>
    <row r="49" spans="2:4" ht="34.5" customHeight="1" x14ac:dyDescent="0.2">
      <c r="B49" s="109" t="s">
        <v>138</v>
      </c>
      <c r="C49" s="110"/>
      <c r="D49" s="33" t="s">
        <v>46</v>
      </c>
    </row>
    <row r="50" spans="2:4" ht="34.5" customHeight="1" x14ac:dyDescent="0.2">
      <c r="B50" s="111"/>
      <c r="C50" s="112"/>
      <c r="D50" s="33" t="s">
        <v>139</v>
      </c>
    </row>
    <row r="51" spans="2:4" ht="39.75" customHeight="1" x14ac:dyDescent="0.2">
      <c r="B51" s="7"/>
      <c r="C51" s="8"/>
      <c r="D51" s="36"/>
    </row>
    <row r="52" spans="2:4" ht="17" x14ac:dyDescent="0.2">
      <c r="B52" s="13" t="s">
        <v>130</v>
      </c>
      <c r="C52" s="171" t="s">
        <v>123</v>
      </c>
      <c r="D52" s="146"/>
    </row>
    <row r="53" spans="2:4" ht="17" x14ac:dyDescent="0.2">
      <c r="B53" s="13" t="s">
        <v>132</v>
      </c>
      <c r="C53" s="171" t="s">
        <v>123</v>
      </c>
      <c r="D53" s="146"/>
    </row>
    <row r="54" spans="2:4" ht="17" x14ac:dyDescent="0.2">
      <c r="B54" s="13" t="s">
        <v>134</v>
      </c>
      <c r="C54" s="171" t="s">
        <v>123</v>
      </c>
      <c r="D54" s="146"/>
    </row>
    <row r="55" spans="2:4" ht="17" x14ac:dyDescent="0.2">
      <c r="B55" s="13" t="s">
        <v>135</v>
      </c>
      <c r="C55" s="171" t="s">
        <v>123</v>
      </c>
      <c r="D55" s="146"/>
    </row>
    <row r="56" spans="2:4" ht="17" x14ac:dyDescent="0.2">
      <c r="B56" s="13" t="s">
        <v>136</v>
      </c>
      <c r="C56" s="171" t="s">
        <v>123</v>
      </c>
      <c r="D56" s="146"/>
    </row>
    <row r="57" spans="2:4" ht="62.25" customHeight="1" x14ac:dyDescent="0.2">
      <c r="B57" s="25" t="s">
        <v>185</v>
      </c>
      <c r="C57" s="147" t="s">
        <v>205</v>
      </c>
      <c r="D57" s="149"/>
    </row>
    <row r="58" spans="2:4" ht="48.75" customHeight="1" x14ac:dyDescent="0.2">
      <c r="B58" s="25" t="s">
        <v>142</v>
      </c>
      <c r="C58" s="172" t="s">
        <v>206</v>
      </c>
      <c r="D58" s="173"/>
    </row>
    <row r="59" spans="2:4" ht="31.5" customHeight="1" x14ac:dyDescent="0.2">
      <c r="B59" s="119" t="s">
        <v>144</v>
      </c>
      <c r="C59" s="120"/>
      <c r="D59" s="121"/>
    </row>
    <row r="60" spans="2:4" ht="222.75" customHeight="1" x14ac:dyDescent="0.2">
      <c r="B60" s="41"/>
      <c r="C60" s="128"/>
      <c r="D60" s="89"/>
    </row>
    <row r="61" spans="2:4" ht="26.25" customHeight="1" x14ac:dyDescent="0.2">
      <c r="B61" s="42" t="s">
        <v>207</v>
      </c>
      <c r="C61" s="125" t="s">
        <v>207</v>
      </c>
      <c r="D61" s="127"/>
    </row>
    <row r="62" spans="2:4" ht="237" customHeight="1" x14ac:dyDescent="0.2">
      <c r="B62" s="41"/>
      <c r="C62" s="128"/>
      <c r="D62" s="89"/>
    </row>
    <row r="63" spans="2:4" ht="24.75" customHeight="1" x14ac:dyDescent="0.2">
      <c r="B63" s="42" t="s">
        <v>207</v>
      </c>
      <c r="C63" s="125" t="s">
        <v>208</v>
      </c>
      <c r="D63" s="127"/>
    </row>
    <row r="64" spans="2:4" ht="113.25" customHeight="1" x14ac:dyDescent="0.2">
      <c r="B64" s="41"/>
      <c r="C64" s="128"/>
      <c r="D64" s="89"/>
    </row>
    <row r="65" spans="2:4" ht="32" x14ac:dyDescent="0.2">
      <c r="B65" s="43" t="s">
        <v>191</v>
      </c>
      <c r="C65" s="93" t="s">
        <v>192</v>
      </c>
      <c r="D65" s="92"/>
    </row>
    <row r="69" spans="2:4" ht="17" x14ac:dyDescent="0.2">
      <c r="B69" s="55" t="s">
        <v>158</v>
      </c>
      <c r="C69" s="38" t="s">
        <v>159</v>
      </c>
      <c r="D69" s="40" t="s">
        <v>193</v>
      </c>
    </row>
    <row r="70" spans="2:4" ht="17" x14ac:dyDescent="0.2">
      <c r="B70" s="55" t="s">
        <v>160</v>
      </c>
      <c r="C70" s="47" t="s">
        <v>161</v>
      </c>
      <c r="D70" s="49" t="s">
        <v>161</v>
      </c>
    </row>
    <row r="71" spans="2:4" ht="17" x14ac:dyDescent="0.2">
      <c r="B71" s="55" t="s">
        <v>162</v>
      </c>
      <c r="C71" s="47" t="s">
        <v>163</v>
      </c>
      <c r="D71" s="49" t="s">
        <v>194</v>
      </c>
    </row>
    <row r="76" spans="2:4" x14ac:dyDescent="0.2">
      <c r="C76" s="53"/>
    </row>
    <row r="78" spans="2:4" x14ac:dyDescent="0.2">
      <c r="C78" s="56"/>
    </row>
    <row r="79" spans="2:4" x14ac:dyDescent="0.2">
      <c r="C79" s="57"/>
    </row>
    <row r="80" spans="2:4" x14ac:dyDescent="0.2">
      <c r="C80" s="58"/>
    </row>
    <row r="81" spans="3:3" x14ac:dyDescent="0.2">
      <c r="C81" s="56"/>
    </row>
    <row r="82" spans="3:3" x14ac:dyDescent="0.2">
      <c r="C82" s="57"/>
    </row>
    <row r="83" spans="3:3" x14ac:dyDescent="0.2">
      <c r="C83" s="56"/>
    </row>
    <row r="84" spans="3:3" x14ac:dyDescent="0.2">
      <c r="C84" s="56"/>
    </row>
    <row r="85" spans="3:3" x14ac:dyDescent="0.2">
      <c r="C85" s="57"/>
    </row>
    <row r="86" spans="3:3" x14ac:dyDescent="0.2">
      <c r="C86" s="58"/>
    </row>
    <row r="87" spans="3:3" x14ac:dyDescent="0.2">
      <c r="C87" s="56"/>
    </row>
    <row r="88" spans="3:3" x14ac:dyDescent="0.2">
      <c r="C88" s="57"/>
    </row>
    <row r="89" spans="3:3" x14ac:dyDescent="0.2">
      <c r="C89" s="56"/>
    </row>
    <row r="90" spans="3:3" x14ac:dyDescent="0.2">
      <c r="C90" s="56"/>
    </row>
    <row r="91" spans="3:3" x14ac:dyDescent="0.2">
      <c r="C91" s="57"/>
    </row>
    <row r="92" spans="3:3" x14ac:dyDescent="0.2">
      <c r="C92" s="58"/>
    </row>
    <row r="93" spans="3:3" x14ac:dyDescent="0.2">
      <c r="C93" s="56"/>
    </row>
    <row r="94" spans="3:3" x14ac:dyDescent="0.2">
      <c r="C94" s="57"/>
    </row>
    <row r="95" spans="3:3" x14ac:dyDescent="0.2">
      <c r="C95" s="56"/>
    </row>
    <row r="96" spans="3:3" x14ac:dyDescent="0.2">
      <c r="C96" s="57"/>
    </row>
    <row r="97" spans="3:3" x14ac:dyDescent="0.2">
      <c r="C97" s="56"/>
    </row>
  </sheetData>
  <mergeCells count="58">
    <mergeCell ref="C16:D16"/>
    <mergeCell ref="B2:C3"/>
    <mergeCell ref="B4:C5"/>
    <mergeCell ref="C7:D7"/>
    <mergeCell ref="C8:D8"/>
    <mergeCell ref="C9:D9"/>
    <mergeCell ref="C10:D10"/>
    <mergeCell ref="C11:D11"/>
    <mergeCell ref="C12:D12"/>
    <mergeCell ref="C13:D13"/>
    <mergeCell ref="C14:D14"/>
    <mergeCell ref="C15:D15"/>
    <mergeCell ref="C28:D28"/>
    <mergeCell ref="C17:D17"/>
    <mergeCell ref="C18:D18"/>
    <mergeCell ref="C19:D19"/>
    <mergeCell ref="C20:D20"/>
    <mergeCell ref="C21:D21"/>
    <mergeCell ref="C22:D22"/>
    <mergeCell ref="C23:D23"/>
    <mergeCell ref="C24:D24"/>
    <mergeCell ref="C25:D25"/>
    <mergeCell ref="C26:D26"/>
    <mergeCell ref="C27:D27"/>
    <mergeCell ref="C40:D40"/>
    <mergeCell ref="C29:D29"/>
    <mergeCell ref="C30:D30"/>
    <mergeCell ref="C31:D31"/>
    <mergeCell ref="C32:D32"/>
    <mergeCell ref="C33:D33"/>
    <mergeCell ref="C34:D34"/>
    <mergeCell ref="C35:D35"/>
    <mergeCell ref="C36:D36"/>
    <mergeCell ref="C37:D37"/>
    <mergeCell ref="C38:D38"/>
    <mergeCell ref="C39:D39"/>
    <mergeCell ref="C55:D55"/>
    <mergeCell ref="C41:D41"/>
    <mergeCell ref="C42:D42"/>
    <mergeCell ref="C43:D43"/>
    <mergeCell ref="C44:D44"/>
    <mergeCell ref="C45:D45"/>
    <mergeCell ref="C46:D46"/>
    <mergeCell ref="B47:C48"/>
    <mergeCell ref="B49:C50"/>
    <mergeCell ref="C52:D52"/>
    <mergeCell ref="C53:D53"/>
    <mergeCell ref="C54:D54"/>
    <mergeCell ref="C62:D62"/>
    <mergeCell ref="C63:D63"/>
    <mergeCell ref="C64:D64"/>
    <mergeCell ref="C65:D65"/>
    <mergeCell ref="C56:D56"/>
    <mergeCell ref="C57:D57"/>
    <mergeCell ref="C58:D58"/>
    <mergeCell ref="B59:D59"/>
    <mergeCell ref="C60:D60"/>
    <mergeCell ref="C61:D61"/>
  </mergeCells>
  <printOptions horizontalCentered="1" verticalCentered="1"/>
  <pageMargins left="0" right="0" top="0.15748031496062992" bottom="0" header="0.31496062992125984" footer="0.31496062992125984"/>
  <pageSetup paperSize="14" scale="50" orientation="portrait" r:id="rId1"/>
  <rowBreaks count="1" manualBreakCount="1">
    <brk id="46" max="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4D498-E2D4-418C-9DA9-CB5C38817442}">
  <sheetPr>
    <tabColor rgb="FF92D050"/>
  </sheetPr>
  <dimension ref="B1:F96"/>
  <sheetViews>
    <sheetView showGridLines="0" view="pageBreakPreview" zoomScale="55" zoomScaleNormal="55" zoomScaleSheetLayoutView="55" zoomScalePageLayoutView="22" workbookViewId="0"/>
  </sheetViews>
  <sheetFormatPr baseColWidth="10" defaultColWidth="10.6640625" defaultRowHeight="16" x14ac:dyDescent="0.2"/>
  <cols>
    <col min="1" max="1" width="3.6640625" style="60" customWidth="1"/>
    <col min="2" max="2" width="71" style="59" customWidth="1"/>
    <col min="3" max="3" width="76.83203125" style="60" customWidth="1"/>
    <col min="4" max="4" width="26.5" style="60" customWidth="1"/>
    <col min="5" max="5" width="8.5" style="60" customWidth="1"/>
    <col min="6" max="6" width="20" style="60" bestFit="1" customWidth="1"/>
    <col min="7" max="16384" width="10.6640625" style="60"/>
  </cols>
  <sheetData>
    <row r="1" spans="2:4" ht="35.25" customHeight="1" thickBot="1" x14ac:dyDescent="0.25"/>
    <row r="2" spans="2:4" ht="34.5" customHeight="1" x14ac:dyDescent="0.2">
      <c r="B2" s="155" t="s">
        <v>42</v>
      </c>
      <c r="C2" s="157"/>
      <c r="D2" s="61" t="s">
        <v>43</v>
      </c>
    </row>
    <row r="3" spans="2:4" ht="33.75" customHeight="1" thickBot="1" x14ac:dyDescent="0.25">
      <c r="B3" s="182"/>
      <c r="C3" s="183"/>
      <c r="D3" s="62" t="s">
        <v>44</v>
      </c>
    </row>
    <row r="4" spans="2:4" ht="31.5" customHeight="1" x14ac:dyDescent="0.2">
      <c r="B4" s="155" t="s">
        <v>138</v>
      </c>
      <c r="C4" s="157"/>
      <c r="D4" s="62" t="s">
        <v>46</v>
      </c>
    </row>
    <row r="5" spans="2:4" ht="33.75" customHeight="1" thickBot="1" x14ac:dyDescent="0.25">
      <c r="B5" s="182"/>
      <c r="C5" s="183"/>
      <c r="D5" s="63" t="s">
        <v>47</v>
      </c>
    </row>
    <row r="6" spans="2:4" ht="39.75" customHeight="1" x14ac:dyDescent="0.2">
      <c r="B6" s="10" t="s">
        <v>48</v>
      </c>
      <c r="C6" s="224">
        <v>2020003630002</v>
      </c>
      <c r="D6" s="225"/>
    </row>
    <row r="7" spans="2:4" ht="51.75" customHeight="1" x14ac:dyDescent="0.2">
      <c r="B7" s="10" t="s">
        <v>49</v>
      </c>
      <c r="C7" s="224" t="s">
        <v>209</v>
      </c>
      <c r="D7" s="225"/>
    </row>
    <row r="8" spans="2:4" ht="39.75" customHeight="1" x14ac:dyDescent="0.2">
      <c r="B8" s="10" t="s">
        <v>51</v>
      </c>
      <c r="C8" s="198">
        <v>1428177961</v>
      </c>
      <c r="D8" s="149"/>
    </row>
    <row r="9" spans="2:4" ht="39.75" customHeight="1" x14ac:dyDescent="0.2">
      <c r="B9" s="10" t="s">
        <v>52</v>
      </c>
      <c r="C9" s="147" t="s">
        <v>210</v>
      </c>
      <c r="D9" s="149"/>
    </row>
    <row r="10" spans="2:4" ht="39.75" customHeight="1" x14ac:dyDescent="0.2">
      <c r="B10" s="10" t="s">
        <v>54</v>
      </c>
      <c r="C10" s="147" t="s">
        <v>211</v>
      </c>
      <c r="D10" s="149"/>
    </row>
    <row r="11" spans="2:4" ht="39.75" customHeight="1" x14ac:dyDescent="0.2">
      <c r="B11" s="10" t="s">
        <v>56</v>
      </c>
      <c r="C11" s="220" t="s">
        <v>212</v>
      </c>
      <c r="D11" s="221"/>
    </row>
    <row r="12" spans="2:4" ht="39.75" customHeight="1" x14ac:dyDescent="0.2">
      <c r="B12" s="10" t="s">
        <v>58</v>
      </c>
      <c r="C12" s="150" t="s">
        <v>213</v>
      </c>
      <c r="D12" s="152"/>
    </row>
    <row r="13" spans="2:4" ht="39.75" customHeight="1" x14ac:dyDescent="0.2">
      <c r="B13" s="10" t="s">
        <v>59</v>
      </c>
      <c r="C13" s="147" t="s">
        <v>214</v>
      </c>
      <c r="D13" s="149"/>
    </row>
    <row r="14" spans="2:4" ht="39.75" customHeight="1" x14ac:dyDescent="0.2">
      <c r="B14" s="10" t="s">
        <v>61</v>
      </c>
      <c r="C14" s="147" t="s">
        <v>215</v>
      </c>
      <c r="D14" s="149"/>
    </row>
    <row r="15" spans="2:4" ht="39.75" customHeight="1" x14ac:dyDescent="0.2">
      <c r="B15" s="10" t="s">
        <v>63</v>
      </c>
      <c r="C15" s="222" t="s">
        <v>216</v>
      </c>
      <c r="D15" s="223"/>
    </row>
    <row r="16" spans="2:4" ht="39.75" customHeight="1" x14ac:dyDescent="0.2">
      <c r="B16" s="10" t="s">
        <v>65</v>
      </c>
      <c r="C16" s="213"/>
      <c r="D16" s="214"/>
    </row>
    <row r="17" spans="2:4" ht="26.25" customHeight="1" x14ac:dyDescent="0.2">
      <c r="B17" s="13" t="s">
        <v>66</v>
      </c>
      <c r="C17" s="198" t="s">
        <v>217</v>
      </c>
      <c r="D17" s="149"/>
    </row>
    <row r="18" spans="2:4" ht="33" customHeight="1" x14ac:dyDescent="0.2">
      <c r="B18" s="13" t="s">
        <v>67</v>
      </c>
      <c r="C18" s="198" t="s">
        <v>217</v>
      </c>
      <c r="D18" s="149"/>
    </row>
    <row r="19" spans="2:4" ht="30" customHeight="1" x14ac:dyDescent="0.2">
      <c r="B19" s="13" t="s">
        <v>68</v>
      </c>
      <c r="C19" s="198" t="s">
        <v>217</v>
      </c>
      <c r="D19" s="149"/>
    </row>
    <row r="20" spans="2:4" ht="39.75" customHeight="1" x14ac:dyDescent="0.2">
      <c r="B20" s="10" t="s">
        <v>69</v>
      </c>
      <c r="C20" s="213"/>
      <c r="D20" s="214"/>
    </row>
    <row r="21" spans="2:4" ht="39.75" customHeight="1" x14ac:dyDescent="0.2">
      <c r="B21" s="13" t="s">
        <v>70</v>
      </c>
      <c r="C21" s="147"/>
      <c r="D21" s="149"/>
    </row>
    <row r="22" spans="2:4" ht="39.75" customHeight="1" x14ac:dyDescent="0.2">
      <c r="B22" s="13" t="s">
        <v>71</v>
      </c>
      <c r="C22" s="147"/>
      <c r="D22" s="149"/>
    </row>
    <row r="23" spans="2:4" ht="39.75" customHeight="1" x14ac:dyDescent="0.2">
      <c r="B23" s="13" t="s">
        <v>72</v>
      </c>
      <c r="C23" s="11" t="s">
        <v>73</v>
      </c>
      <c r="D23" s="12"/>
    </row>
    <row r="24" spans="2:4" ht="39.75" customHeight="1" x14ac:dyDescent="0.2">
      <c r="B24" s="13" t="s">
        <v>74</v>
      </c>
      <c r="C24" s="11" t="s">
        <v>73</v>
      </c>
      <c r="D24" s="12"/>
    </row>
    <row r="25" spans="2:4" ht="39.75" customHeight="1" x14ac:dyDescent="0.2">
      <c r="B25" s="13" t="s">
        <v>75</v>
      </c>
      <c r="C25" s="147"/>
      <c r="D25" s="149"/>
    </row>
    <row r="26" spans="2:4" ht="39.75" customHeight="1" x14ac:dyDescent="0.2">
      <c r="B26" s="13" t="s">
        <v>76</v>
      </c>
      <c r="C26" s="147"/>
      <c r="D26" s="149"/>
    </row>
    <row r="27" spans="2:4" ht="39.75" customHeight="1" x14ac:dyDescent="0.2">
      <c r="B27" s="10" t="s">
        <v>218</v>
      </c>
      <c r="C27" s="213"/>
      <c r="D27" s="214"/>
    </row>
    <row r="28" spans="2:4" ht="225" customHeight="1" x14ac:dyDescent="0.2">
      <c r="B28" s="13" t="s">
        <v>175</v>
      </c>
      <c r="C28" s="150" t="s">
        <v>219</v>
      </c>
      <c r="D28" s="152"/>
    </row>
    <row r="29" spans="2:4" ht="48" customHeight="1" x14ac:dyDescent="0.2">
      <c r="B29" s="13" t="s">
        <v>176</v>
      </c>
      <c r="C29" s="150" t="s">
        <v>220</v>
      </c>
      <c r="D29" s="152"/>
    </row>
    <row r="30" spans="2:4" ht="104" customHeight="1" x14ac:dyDescent="0.2">
      <c r="B30" s="13" t="s">
        <v>177</v>
      </c>
      <c r="C30" s="150" t="s">
        <v>221</v>
      </c>
      <c r="D30" s="152"/>
    </row>
    <row r="31" spans="2:4" ht="31.5" customHeight="1" x14ac:dyDescent="0.2">
      <c r="B31" s="13" t="s">
        <v>222</v>
      </c>
      <c r="C31" s="150" t="s">
        <v>217</v>
      </c>
      <c r="D31" s="152"/>
    </row>
    <row r="32" spans="2:4" ht="39.75" customHeight="1" x14ac:dyDescent="0.2">
      <c r="B32" s="10" t="s">
        <v>114</v>
      </c>
      <c r="C32" s="213"/>
      <c r="D32" s="214"/>
    </row>
    <row r="33" spans="2:6" ht="39.75" customHeight="1" x14ac:dyDescent="0.2">
      <c r="B33" s="13" t="s">
        <v>115</v>
      </c>
      <c r="C33" s="198">
        <v>1428177961</v>
      </c>
      <c r="D33" s="149"/>
    </row>
    <row r="34" spans="2:6" ht="39.75" customHeight="1" x14ac:dyDescent="0.2">
      <c r="B34" s="13" t="s">
        <v>116</v>
      </c>
      <c r="C34" s="198">
        <v>1378814671.5599999</v>
      </c>
      <c r="D34" s="149"/>
      <c r="E34" s="218"/>
      <c r="F34" s="219"/>
    </row>
    <row r="35" spans="2:6" ht="17" x14ac:dyDescent="0.2">
      <c r="B35" s="13" t="s">
        <v>117</v>
      </c>
      <c r="C35" s="215">
        <v>1323364104.75</v>
      </c>
      <c r="D35" s="216"/>
      <c r="F35" s="64"/>
    </row>
    <row r="36" spans="2:6" s="66" customFormat="1" ht="39.75" customHeight="1" x14ac:dyDescent="0.2">
      <c r="B36" s="13" t="s">
        <v>118</v>
      </c>
      <c r="C36" s="177">
        <v>0.92659999999999998</v>
      </c>
      <c r="D36" s="217"/>
      <c r="E36" s="65"/>
    </row>
    <row r="37" spans="2:6" s="66" customFormat="1" ht="39.75" customHeight="1" x14ac:dyDescent="0.2">
      <c r="B37" s="13" t="s">
        <v>119</v>
      </c>
      <c r="C37" s="177">
        <v>0.96040000000000003</v>
      </c>
      <c r="D37" s="217"/>
      <c r="E37" s="65"/>
    </row>
    <row r="38" spans="2:6" ht="50.25" customHeight="1" x14ac:dyDescent="0.2">
      <c r="B38" s="10" t="s">
        <v>120</v>
      </c>
      <c r="C38" s="213"/>
      <c r="D38" s="214"/>
    </row>
    <row r="39" spans="2:6" ht="37.5" customHeight="1" x14ac:dyDescent="0.2">
      <c r="B39" s="25" t="s">
        <v>121</v>
      </c>
      <c r="C39" s="147"/>
      <c r="D39" s="149"/>
    </row>
    <row r="40" spans="2:6" ht="31.5" customHeight="1" x14ac:dyDescent="0.2">
      <c r="B40" s="13" t="s">
        <v>180</v>
      </c>
      <c r="C40" s="147" t="s">
        <v>223</v>
      </c>
      <c r="D40" s="149"/>
    </row>
    <row r="41" spans="2:6" ht="42" customHeight="1" x14ac:dyDescent="0.2">
      <c r="B41" s="13" t="s">
        <v>124</v>
      </c>
      <c r="C41" s="147" t="s">
        <v>224</v>
      </c>
      <c r="D41" s="149"/>
    </row>
    <row r="42" spans="2:6" ht="39.75" customHeight="1" x14ac:dyDescent="0.2">
      <c r="B42" s="13" t="s">
        <v>125</v>
      </c>
      <c r="C42" s="192">
        <v>44529</v>
      </c>
      <c r="D42" s="149"/>
    </row>
    <row r="43" spans="2:6" ht="38.25" customHeight="1" x14ac:dyDescent="0.2">
      <c r="B43" s="13" t="s">
        <v>126</v>
      </c>
      <c r="C43" s="192">
        <v>45263</v>
      </c>
      <c r="D43" s="149"/>
    </row>
    <row r="44" spans="2:6" ht="31.5" customHeight="1" x14ac:dyDescent="0.2">
      <c r="B44" s="25" t="s">
        <v>127</v>
      </c>
      <c r="C44" s="147"/>
      <c r="D44" s="149"/>
    </row>
    <row r="45" spans="2:6" ht="198.75" customHeight="1" x14ac:dyDescent="0.2">
      <c r="B45" s="13" t="s">
        <v>128</v>
      </c>
      <c r="C45" s="147" t="s">
        <v>225</v>
      </c>
      <c r="D45" s="149"/>
    </row>
    <row r="46" spans="2:6" ht="34.5" customHeight="1" x14ac:dyDescent="0.2">
      <c r="B46" s="105" t="s">
        <v>42</v>
      </c>
      <c r="C46" s="106"/>
      <c r="D46" s="67" t="s">
        <v>43</v>
      </c>
    </row>
    <row r="47" spans="2:6" ht="34.5" customHeight="1" x14ac:dyDescent="0.2">
      <c r="B47" s="107"/>
      <c r="C47" s="108"/>
      <c r="D47" s="68" t="s">
        <v>44</v>
      </c>
    </row>
    <row r="48" spans="2:6" ht="34.5" customHeight="1" x14ac:dyDescent="0.2">
      <c r="B48" s="105" t="s">
        <v>138</v>
      </c>
      <c r="C48" s="106"/>
      <c r="D48" s="68" t="s">
        <v>46</v>
      </c>
    </row>
    <row r="49" spans="2:4" ht="34.5" customHeight="1" x14ac:dyDescent="0.2">
      <c r="B49" s="107"/>
      <c r="C49" s="108"/>
      <c r="D49" s="68" t="s">
        <v>139</v>
      </c>
    </row>
    <row r="50" spans="2:4" ht="39.75" customHeight="1" x14ac:dyDescent="0.2">
      <c r="B50" s="31"/>
      <c r="C50" s="69"/>
      <c r="D50" s="70"/>
    </row>
    <row r="51" spans="2:4" ht="34.25" customHeight="1" x14ac:dyDescent="0.2">
      <c r="B51" s="13" t="s">
        <v>130</v>
      </c>
      <c r="C51" s="147" t="s">
        <v>226</v>
      </c>
      <c r="D51" s="149"/>
    </row>
    <row r="52" spans="2:4" ht="166.5" customHeight="1" x14ac:dyDescent="0.2">
      <c r="B52" s="13" t="s">
        <v>132</v>
      </c>
      <c r="C52" s="147" t="s">
        <v>227</v>
      </c>
      <c r="D52" s="149"/>
    </row>
    <row r="53" spans="2:4" ht="39.75" customHeight="1" x14ac:dyDescent="0.2">
      <c r="B53" s="13" t="s">
        <v>134</v>
      </c>
      <c r="C53" s="192">
        <v>44550</v>
      </c>
      <c r="D53" s="149"/>
    </row>
    <row r="54" spans="2:4" ht="36.75" customHeight="1" x14ac:dyDescent="0.2">
      <c r="B54" s="13" t="s">
        <v>135</v>
      </c>
      <c r="C54" s="192">
        <v>44613</v>
      </c>
      <c r="D54" s="149"/>
    </row>
    <row r="55" spans="2:4" ht="36.75" customHeight="1" x14ac:dyDescent="0.2">
      <c r="B55" s="13" t="s">
        <v>136</v>
      </c>
      <c r="C55" s="147" t="s">
        <v>228</v>
      </c>
      <c r="D55" s="149"/>
    </row>
    <row r="56" spans="2:4" ht="96" customHeight="1" x14ac:dyDescent="0.2">
      <c r="B56" s="25" t="s">
        <v>185</v>
      </c>
      <c r="C56" s="147" t="s">
        <v>229</v>
      </c>
      <c r="D56" s="149"/>
    </row>
    <row r="57" spans="2:4" ht="32.25" customHeight="1" x14ac:dyDescent="0.2">
      <c r="B57" s="25" t="s">
        <v>142</v>
      </c>
      <c r="C57" s="171" t="s">
        <v>230</v>
      </c>
      <c r="D57" s="146"/>
    </row>
    <row r="58" spans="2:4" ht="31.5" customHeight="1" x14ac:dyDescent="0.2">
      <c r="B58" s="204" t="s">
        <v>144</v>
      </c>
      <c r="C58" s="208"/>
      <c r="D58" s="205"/>
    </row>
    <row r="59" spans="2:4" ht="372.5" customHeight="1" x14ac:dyDescent="0.2">
      <c r="B59" s="71"/>
      <c r="C59" s="209"/>
      <c r="D59" s="210"/>
    </row>
    <row r="60" spans="2:4" ht="80.5" customHeight="1" x14ac:dyDescent="0.2">
      <c r="B60" s="72" t="s">
        <v>231</v>
      </c>
      <c r="C60" s="211" t="s">
        <v>232</v>
      </c>
      <c r="D60" s="212"/>
    </row>
    <row r="61" spans="2:4" ht="390" customHeight="1" x14ac:dyDescent="0.2">
      <c r="B61" s="71"/>
      <c r="C61" s="209"/>
      <c r="D61" s="210"/>
    </row>
    <row r="62" spans="2:4" ht="57.5" customHeight="1" x14ac:dyDescent="0.2">
      <c r="B62" s="73" t="s">
        <v>233</v>
      </c>
      <c r="C62" s="204" t="s">
        <v>234</v>
      </c>
      <c r="D62" s="205"/>
    </row>
    <row r="63" spans="2:4" ht="96" customHeight="1" x14ac:dyDescent="0.2">
      <c r="B63" s="74"/>
      <c r="C63" s="206"/>
      <c r="D63" s="207"/>
    </row>
    <row r="64" spans="2:4" ht="46.5" customHeight="1" x14ac:dyDescent="0.2">
      <c r="B64" s="43" t="s">
        <v>191</v>
      </c>
      <c r="C64" s="93" t="s">
        <v>192</v>
      </c>
      <c r="D64" s="92"/>
    </row>
    <row r="66" spans="2:4" x14ac:dyDescent="0.2">
      <c r="D66" s="75"/>
    </row>
    <row r="68" spans="2:4" ht="17" x14ac:dyDescent="0.2">
      <c r="B68" s="55" t="s">
        <v>158</v>
      </c>
      <c r="C68" s="38" t="s">
        <v>159</v>
      </c>
      <c r="D68" s="40" t="s">
        <v>193</v>
      </c>
    </row>
    <row r="69" spans="2:4" ht="34" x14ac:dyDescent="0.2">
      <c r="B69" s="55" t="s">
        <v>160</v>
      </c>
      <c r="C69" s="47" t="s">
        <v>161</v>
      </c>
      <c r="D69" s="49" t="s">
        <v>161</v>
      </c>
    </row>
    <row r="70" spans="2:4" ht="34" x14ac:dyDescent="0.2">
      <c r="B70" s="55" t="s">
        <v>162</v>
      </c>
      <c r="C70" s="47" t="s">
        <v>163</v>
      </c>
      <c r="D70" s="49" t="s">
        <v>194</v>
      </c>
    </row>
    <row r="75" spans="2:4" x14ac:dyDescent="0.2">
      <c r="C75" s="66"/>
    </row>
    <row r="77" spans="2:4" x14ac:dyDescent="0.2">
      <c r="C77" s="76"/>
    </row>
    <row r="78" spans="2:4" x14ac:dyDescent="0.2">
      <c r="C78" s="77"/>
    </row>
    <row r="79" spans="2:4" x14ac:dyDescent="0.2">
      <c r="C79" s="78"/>
    </row>
    <row r="80" spans="2:4" x14ac:dyDescent="0.2">
      <c r="C80" s="76"/>
    </row>
    <row r="81" spans="3:3" x14ac:dyDescent="0.2">
      <c r="C81" s="77"/>
    </row>
    <row r="82" spans="3:3" x14ac:dyDescent="0.2">
      <c r="C82" s="76"/>
    </row>
    <row r="83" spans="3:3" x14ac:dyDescent="0.2">
      <c r="C83" s="76"/>
    </row>
    <row r="84" spans="3:3" x14ac:dyDescent="0.2">
      <c r="C84" s="77"/>
    </row>
    <row r="85" spans="3:3" x14ac:dyDescent="0.2">
      <c r="C85" s="78"/>
    </row>
    <row r="86" spans="3:3" x14ac:dyDescent="0.2">
      <c r="C86" s="76"/>
    </row>
    <row r="87" spans="3:3" x14ac:dyDescent="0.2">
      <c r="C87" s="77"/>
    </row>
    <row r="88" spans="3:3" x14ac:dyDescent="0.2">
      <c r="C88" s="76"/>
    </row>
    <row r="89" spans="3:3" x14ac:dyDescent="0.2">
      <c r="C89" s="76"/>
    </row>
    <row r="90" spans="3:3" x14ac:dyDescent="0.2">
      <c r="C90" s="77"/>
    </row>
    <row r="91" spans="3:3" x14ac:dyDescent="0.2">
      <c r="C91" s="78"/>
    </row>
    <row r="92" spans="3:3" x14ac:dyDescent="0.2">
      <c r="C92" s="76"/>
    </row>
    <row r="93" spans="3:3" x14ac:dyDescent="0.2">
      <c r="C93" s="77"/>
    </row>
    <row r="94" spans="3:3" x14ac:dyDescent="0.2">
      <c r="C94" s="76"/>
    </row>
    <row r="95" spans="3:3" x14ac:dyDescent="0.2">
      <c r="C95" s="77"/>
    </row>
    <row r="96" spans="3:3" x14ac:dyDescent="0.2">
      <c r="C96" s="76"/>
    </row>
  </sheetData>
  <mergeCells count="57">
    <mergeCell ref="C9:D9"/>
    <mergeCell ref="B2:C3"/>
    <mergeCell ref="B4:C5"/>
    <mergeCell ref="C6:D6"/>
    <mergeCell ref="C7:D7"/>
    <mergeCell ref="C8:D8"/>
    <mergeCell ref="C21:D21"/>
    <mergeCell ref="C10:D10"/>
    <mergeCell ref="C11:D11"/>
    <mergeCell ref="C12:D12"/>
    <mergeCell ref="C13:D13"/>
    <mergeCell ref="C14:D14"/>
    <mergeCell ref="C15:D15"/>
    <mergeCell ref="C16:D16"/>
    <mergeCell ref="C17:D17"/>
    <mergeCell ref="C18:D18"/>
    <mergeCell ref="C19:D19"/>
    <mergeCell ref="C20:D20"/>
    <mergeCell ref="E34:F34"/>
    <mergeCell ref="C22:D22"/>
    <mergeCell ref="C25:D25"/>
    <mergeCell ref="C26:D26"/>
    <mergeCell ref="C27:D27"/>
    <mergeCell ref="C28:D28"/>
    <mergeCell ref="C29:D29"/>
    <mergeCell ref="C40:D40"/>
    <mergeCell ref="C30:D30"/>
    <mergeCell ref="C31:D31"/>
    <mergeCell ref="C32:D32"/>
    <mergeCell ref="C33:D33"/>
    <mergeCell ref="C34:D34"/>
    <mergeCell ref="C35:D35"/>
    <mergeCell ref="C36:D36"/>
    <mergeCell ref="C37:D37"/>
    <mergeCell ref="C38:D38"/>
    <mergeCell ref="C39:D39"/>
    <mergeCell ref="C55:D55"/>
    <mergeCell ref="C41:D41"/>
    <mergeCell ref="C42:D42"/>
    <mergeCell ref="C43:D43"/>
    <mergeCell ref="C44:D44"/>
    <mergeCell ref="C45:D45"/>
    <mergeCell ref="B46:C47"/>
    <mergeCell ref="B48:C49"/>
    <mergeCell ref="C51:D51"/>
    <mergeCell ref="C52:D52"/>
    <mergeCell ref="C53:D53"/>
    <mergeCell ref="C54:D54"/>
    <mergeCell ref="C62:D62"/>
    <mergeCell ref="C63:D63"/>
    <mergeCell ref="C64:D64"/>
    <mergeCell ref="C56:D56"/>
    <mergeCell ref="C57:D57"/>
    <mergeCell ref="B58:D58"/>
    <mergeCell ref="C59:D59"/>
    <mergeCell ref="C60:D60"/>
    <mergeCell ref="C61:D61"/>
  </mergeCells>
  <printOptions horizontalCentered="1" verticalCentered="1"/>
  <pageMargins left="0" right="0" top="0" bottom="0" header="0" footer="0.31496062992125984"/>
  <pageSetup scale="37" fitToHeight="0" orientation="portrait" horizontalDpi="4294967295" verticalDpi="4294967295" r:id="rId1"/>
  <rowBreaks count="1" manualBreakCount="1">
    <brk id="45" min="1" max="3" man="1"/>
  </rowBreaks>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INDICE</vt:lpstr>
      <vt:lpstr>2016000040028</vt:lpstr>
      <vt:lpstr>20181301011142 </vt:lpstr>
      <vt:lpstr>2018000040059 </vt:lpstr>
      <vt:lpstr>2020003630002</vt:lpstr>
      <vt:lpstr>'2018000040059 '!Área_de_impresión</vt:lpstr>
      <vt:lpstr>'20181301011142 '!Área_de_impresión</vt:lpstr>
      <vt:lpstr>'2020003630002'!Área_de_impresión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Lopez Villamil</dc:creator>
  <cp:lastModifiedBy>Sebastian Lopez Osorio</cp:lastModifiedBy>
  <dcterms:created xsi:type="dcterms:W3CDTF">2024-12-28T11:13:50Z</dcterms:created>
  <dcterms:modified xsi:type="dcterms:W3CDTF">2024-12-30T15:06:36Z</dcterms:modified>
</cp:coreProperties>
</file>