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mc:AlternateContent xmlns:mc="http://schemas.openxmlformats.org/markup-compatibility/2006">
    <mc:Choice Requires="x15">
      <x15ac:absPath xmlns:x15ac="http://schemas.microsoft.com/office/spreadsheetml/2010/11/ac" url="/Users/mac/Downloads/"/>
    </mc:Choice>
  </mc:AlternateContent>
  <xr:revisionPtr revIDLastSave="0" documentId="8_{52A67C03-D4FE-D444-9A11-071BAE24EC43}" xr6:coauthVersionLast="47" xr6:coauthVersionMax="47" xr10:uidLastSave="{00000000-0000-0000-0000-000000000000}"/>
  <bookViews>
    <workbookView xWindow="0" yWindow="0" windowWidth="33600" windowHeight="21000" xr2:uid="{5B37BE3D-B2B1-488B-9874-0C8D238C9A5D}"/>
  </bookViews>
  <sheets>
    <sheet name="INDICE" sheetId="8" r:id="rId1"/>
    <sheet name="2021003630014" sheetId="2" r:id="rId2"/>
    <sheet name="2017000100099" sheetId="4" r:id="rId3"/>
    <sheet name="2017000100113" sheetId="5" r:id="rId4"/>
    <sheet name="2024000040007" sheetId="6" r:id="rId5"/>
    <sheet name="2013000100199" sheetId="7" r:id="rId6"/>
  </sheets>
  <definedNames>
    <definedName name="_xlnm.Print_Area" localSheetId="2">'2017000100099'!$A$1:$E$97</definedName>
    <definedName name="_xlnm.Print_Area" localSheetId="3">'2017000100113'!$A$1:$D$91</definedName>
    <definedName name="_xlnm.Print_Area" localSheetId="1">'2021003630014'!$A$1:$E$70</definedName>
    <definedName name="_xlnm.Print_Area" localSheetId="4">'2024000040007'!$A$1:$D$76</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5" i="4" l="1"/>
</calcChain>
</file>

<file path=xl/sharedStrings.xml><?xml version="1.0" encoding="utf-8"?>
<sst xmlns="http://schemas.openxmlformats.org/spreadsheetml/2006/main" count="642" uniqueCount="265">
  <si>
    <t>RELACIÓN DE PROYECTOS EJECUTADOS Y EN PROCESO DE EJECUCIÓN FINANCIADOS CON RECURSOS DEL SISTEMA GENERAL DE REGALIAS - SGR
CORTE A NOVIEMBRE DE 2024</t>
  </si>
  <si>
    <t>NO</t>
  </si>
  <si>
    <t>BPIN</t>
  </si>
  <si>
    <t>LISTADO DE PROYECTOS</t>
  </si>
  <si>
    <t>UNIDAD EJECUTORA</t>
  </si>
  <si>
    <t>2016000040028</t>
  </si>
  <si>
    <t>IMPLEMENTACIÓN DEL PROGRAMA INTEGRAL DE BILINGUISMO QUINDIO BILINGUE Y COMPETITIVO EN EL DEPARTAMENTO DEL QUINDIO</t>
  </si>
  <si>
    <t>SECRETARÍA DE EDUCACIÓN</t>
  </si>
  <si>
    <t>2017000040014</t>
  </si>
  <si>
    <t>REMODELACIÓN, MODERNIZACIÓN Y EQUIPAMIENTO DE ÁREAS RESULTANTES DEL REFORZAMIENTO ESTRUCTURAL Y DEL ESTUDIO DE REORDENAMIENTO FÍSICO FUNCIONAL DE LA ESE HOSPITAL DEPARTAMENTAL UNIVERSITARIO DEL QUINDÍO SAN JUAN DE DIOS.  QUINDIO</t>
  </si>
  <si>
    <t>SECRETARÍA DE AGUAS E INFRAESTRUCTURA</t>
  </si>
  <si>
    <t>2018000040014</t>
  </si>
  <si>
    <t>GENERACIÓN DE INSTRUMENTOS DE VALORACIÓN DE LA AMENAZA SÍSMICA PARA EL DESARROLLO DE PROCESOS DE REDUCCIÓN DEL RIESGO EN EL DEPARTAMENTO DEL QUINDIO</t>
  </si>
  <si>
    <t>SECRETARÍA INTERIOR</t>
  </si>
  <si>
    <t>2018000040015</t>
  </si>
  <si>
    <t>IMPLEMENTACIÓN DE ACCIONES DE ADAPTACIÓN ETAPA I DEL PLAN DE GESTIÓN INTEGRAL DE CAMBIO CLIMÁTICO (PIGCC) EN EL DEPARTAMENTO DEL   QUINDIO</t>
  </si>
  <si>
    <t>SECRETARÍA DE AGRICULTURA, DESARROLLO RURAL Y MEDIO AMBIENTE</t>
  </si>
  <si>
    <t>2018000040059</t>
  </si>
  <si>
    <t>MEJORAMIENTO DE LA VÍA CIRCASIA-MONTENEGRO CON CÓDIGO 29BQN03, EN LOS MUNICIPIOS DE CIRCASIA Y MONTENEGRO, DEPARTAMENTO DEL QUINDIO</t>
  </si>
  <si>
    <t>20181301011142</t>
  </si>
  <si>
    <t>CONSTRUCCIÓN OBRAS DE ESTABILIZACIÓN Y REHABILITACIÓN DE LA VÍA RIÓ VERDE - PIJAO (COD. 40QN03), ESTABILIZACIÓN DE LA VÍA CÓRDOBA - CARNICEROS (COD. 40QN09), MUNICIPIOS DE PIJAO, BUENAVISTA Y CÓRDOBA, EN EL DEPARTAMENTO DEL QUINDIO</t>
  </si>
  <si>
    <t>2019000040008</t>
  </si>
  <si>
    <t>DESARROLLO DE INSTRUMENTOS Y HERRAMIENTAS PARA LA PLANEACIÓN Y GESTIÓN DEL ORDENAMIENTO TERRITORIAL EN DIEZ (10) MUNICIPIOS DEL DEPARTAMENTO DEL   QUINDIO</t>
  </si>
  <si>
    <t>SECRETARÍA DE PLANEACIÓN - OFICINA DE DESARROLLO TERRITORIAL</t>
  </si>
  <si>
    <t>2019000040046</t>
  </si>
  <si>
    <t>IMPLEMENTACIÓN DE UN PROGRAMA DE EDUCACIÓN SUPERIOR PARA LA PROFESIONALIZACIÓN DE LOS ARTISTAS, COMO PROCESO DE FORTALECIMIENTO DEL SECTOR ARTÍSTICO EN EL DEPARTAMENTO DEL QUINDIO</t>
  </si>
  <si>
    <t>SECRETARIA DE CULTURA</t>
  </si>
  <si>
    <t>2020003630002</t>
  </si>
  <si>
    <t>FORTALECIMIENTO DE LA PRESTACIÓN DE SERVICIOS DE SALUD Y LAS ACCIONES DE SALUD PÚBLICA DURANTE LA PANDEMIA SARS COV-2 (COVID-19) EN ARMENIA QUINDIO</t>
  </si>
  <si>
    <t>2021003630014</t>
  </si>
  <si>
    <t>FORTALECIMIENTO DEL ECOSISTEMA DE EMPRENDIMIENTO MEDIANTE EL ACOMPAÑAMIENTO TÉCNICO Y SERVICIO DE APOYO FINANCIERO PARA EMPRENDEDORES EN EL DEPARTAMENTO DEL   QUINDIO</t>
  </si>
  <si>
    <t>SECRETARÍA DE TURISMO INDUSTRIA Y COMERCIO</t>
  </si>
  <si>
    <t>2022003630014</t>
  </si>
  <si>
    <t>DESARROLLO DE INSTRUMENTOS Y HERRAMIENTAS PARA LA PLANEACIÓN Y GESTIÓN DEL ORDENAMIENTO TERRITORIAL DEL MUNICIPIO DE   PIJAO</t>
  </si>
  <si>
    <t>2023003630002</t>
  </si>
  <si>
    <t>MODERNIZACIÓN DEL LABORATORIO DE SALUD PÚBLICA DEPARTAMENTAL QUINDIO</t>
  </si>
  <si>
    <t>2013000100199</t>
  </si>
  <si>
    <t>IMPLEMENTACIÓN DE UN PROGRAMA DE INNOVACION SOCIAL PARA EL FOMENTO DE UNA CULTURA CIUDADANA Y EMPRENDEDORA EN LA COMUNIDA EDUCATIVA DEL QUINDIO, OCCIDENTE</t>
  </si>
  <si>
    <t>2017000100099</t>
  </si>
  <si>
    <t>DESARROLLO EXPERIMENTAL PARA LA COMPETITIVIDAD DEL SECTOR CAFETERO DEL DEPARTAMENTO DEL QUINDIO</t>
  </si>
  <si>
    <t>2017000100113</t>
  </si>
  <si>
    <t>FORTALECIMIENTO DE UN CENTRO DE INNOVACIÓN Y PRODUCTIVIDAD AGRARIO ADECUANDO UNA INFRAESTRUCTURA TECNOLÓGICA PARA SOFISTICAR EL NEGOCIO CAFETERO DEL   QUINDIO</t>
  </si>
  <si>
    <t xml:space="preserve">FORMATO </t>
  </si>
  <si>
    <t>Código: F-PLA-77</t>
  </si>
  <si>
    <t>Versión:  01</t>
  </si>
  <si>
    <t xml:space="preserve">   INFORME DE EJECUCIÓN PROYECTOS DE  INVERSIÓN CON CARGO AL SISTEMA GENERAL DE REGALÍAS - SGR</t>
  </si>
  <si>
    <t>Fecha: 28 /10/2021</t>
  </si>
  <si>
    <t>Página 1 de 2</t>
  </si>
  <si>
    <t xml:space="preserve">1. BPIN PROYECTO </t>
  </si>
  <si>
    <t>2. NOMBRE DEL PROYECTO</t>
  </si>
  <si>
    <t>Fortalecimiento del ecosistema de emprendimiento mediante el acompañamiento técnico y servicio de apoyo financiero para emprendedores en el departamento del Quindio</t>
  </si>
  <si>
    <t>3. VALOR DEL PROYECTO</t>
  </si>
  <si>
    <t xml:space="preserve">4. FUENTES DE FINANCIACIÓN Y VALOR </t>
  </si>
  <si>
    <t>SGR - Asignación para la inversión regional 60%</t>
  </si>
  <si>
    <t xml:space="preserve">5. NÚMERO Y FECHA ACTO ADMINISTRATIVO DE APROBACIÓN DEL PROYECTO </t>
  </si>
  <si>
    <t>Decreto 0525 del 20 de septiembre de 2021</t>
  </si>
  <si>
    <t xml:space="preserve">6. FECHA DE TERMINACIÓN DEL PROYECTO </t>
  </si>
  <si>
    <t>31 de marzo de 2023</t>
  </si>
  <si>
    <t>7. POBLACIÓN OBJETIVO</t>
  </si>
  <si>
    <t>13.088  personas</t>
  </si>
  <si>
    <t xml:space="preserve">8. MUNICIPIOS BENEFICIADOS CON EL PROYECTO </t>
  </si>
  <si>
    <t>Emprendedores de los doce (12) municipios del departamento</t>
  </si>
  <si>
    <t>9. LOCALIZACIÓN  ESPECIFICA DEL PROYECTO ( municipio, vereda, barrio, coordenadas etc.)</t>
  </si>
  <si>
    <t>Sede de operaciones en calle 23 #13-35 local 5  Edificio balcones del centro Armenia, Quindío</t>
  </si>
  <si>
    <t xml:space="preserve">10. FECHA DE LA CERTIFICACIÓN DE CUMPLIMIENTO DE REQUISITOS PREVIOS AL INICIO DE LA  EJECUCIÓN </t>
  </si>
  <si>
    <t>24 de septiembre de 2021</t>
  </si>
  <si>
    <t>11. AJUSTES DEL PROYECTO</t>
  </si>
  <si>
    <t xml:space="preserve">11.1 Valor  Ajuste </t>
  </si>
  <si>
    <t>11.2 Fuentes de financiación  y valor</t>
  </si>
  <si>
    <t>Recursos propios - Secretaria de Industria, Comercio y Turismo</t>
  </si>
  <si>
    <t>11.3 Número y Fecha Acto Administrativo</t>
  </si>
  <si>
    <t>Decreto 535 del 29 de julio de 2022</t>
  </si>
  <si>
    <t xml:space="preserve">12.  ESTADO DEL PROYECTO </t>
  </si>
  <si>
    <t xml:space="preserve">12.1 Sin Contratar </t>
  </si>
  <si>
    <t>12.2 Contratado sin acta de inicio</t>
  </si>
  <si>
    <t>12.3 Contratado en ejecución</t>
  </si>
  <si>
    <t>12.4 Terminado</t>
  </si>
  <si>
    <t>X</t>
  </si>
  <si>
    <t>12.5 Cerrado ( GESPROY)</t>
  </si>
  <si>
    <t xml:space="preserve">12.6 Número y fecha Acto Administrativo de cierre </t>
  </si>
  <si>
    <t>13.  RELACION  CONTRACTUAL Y NOVEDADES CONTRACTUALES</t>
  </si>
  <si>
    <t>13.1 Número, fecha y valor de cada uno de los contratos suscritos</t>
  </si>
  <si>
    <r>
      <rPr>
        <b/>
        <sz val="12"/>
        <rFont val="Arial"/>
        <family val="2"/>
      </rPr>
      <t>2021</t>
    </r>
    <r>
      <rPr>
        <sz val="12"/>
        <rFont val="Arial"/>
        <family val="2"/>
      </rPr>
      <t xml:space="preserve">
CPS 2387 del 19/10/2021 $50,180,000
CPS 2388 del 19/10/2021 $50,180,000
CPS 2622 del 08/11/2021 $50,180,000
077 Adhesión  No. 0033 AL CONTRATO INTERADMINISTRATIVO No . CO1.PCCNTR.2564825 DE 2021, suscrito entre el Servicio Nacional de Aprendizaje (SENA), la Universidad Distrital Francisco José de Caldas (UDFJC) y el Departamento del Quindío. 14/10/2021. $ 670,391.062
CON. COMPRA. No 039 DE 2021 22/12/2021 $9,694,838.0
Orden de Compra 83017 22/12/2021 $24,483,060
</t>
    </r>
    <r>
      <rPr>
        <b/>
        <sz val="12"/>
        <rFont val="Arial"/>
        <family val="2"/>
      </rPr>
      <t>2022</t>
    </r>
    <r>
      <rPr>
        <sz val="12"/>
        <rFont val="Arial"/>
        <family val="2"/>
      </rPr>
      <t xml:space="preserve">
CPS-1366-2022 del 28/01/2022 $ 44,556,000
CPS-1365-2022 del 28/01/2022 $ 44,556,000
CPS-1364-2022 del 28/01/2022 $ 44,556,000
CPS-1363-2022 del 28/01/2022 $ 44,556,000
CPS-1362-2022 del 28/01/2022 $ 44,556,000
CPS-1361-2022 del 28/01/2022 $ 44,556,000
CPS-1360-2022 del 28/01/2022 $ 44,556,000
CPS 3054-2022 del 26/10/2022 $ 24,588,200
CPS 3053-2022 del 26/10/2022 $ 24,588,200
CPS 3052-2022 del 26/10/2022 $ 30,108,000
Adhesión no. 0005 al contrato interadministrativo no. CO1.PCCNTR.3451677 de 2022, suscrito entre el servicio nacional de aprendizaje (SENA), la universidad distrital francisco José de caldas (UDFJC) y el departamento del Quindío.
16/11/2022. $ 650,000.000</t>
    </r>
  </si>
  <si>
    <t xml:space="preserve">13.2 Número, feha y valor de cada uno de los contratos en ejecución </t>
  </si>
  <si>
    <t xml:space="preserve">13.3 Número, feha y valor de cada uno de los contratos liquidados </t>
  </si>
  <si>
    <t>Contrato de Compraventa. No 039 DE 2021 22/12/2021 $9,694,838.0
Orden de Compra 83017 22/12/2021 $24,483,060</t>
  </si>
  <si>
    <t>13.4 Novedades contractuales ( Describalas brevemente)</t>
  </si>
  <si>
    <t>Cesion del Contrato No.1360 de 2022. Se realiza cesión del contrato derivado de la renuncia del contratista.</t>
  </si>
  <si>
    <t>14.  ESTADO DE EJECUCIÓN DE PROYECTO (FINANCIERO y FÍSICO)</t>
  </si>
  <si>
    <t>14.1 Valor total programado</t>
  </si>
  <si>
    <t>14.2 Valor total contratado (compromisos)</t>
  </si>
  <si>
    <t xml:space="preserve">14.3 Valor total ejecutado </t>
  </si>
  <si>
    <t xml:space="preserve">$ 1.911.339.360
 * Se cuenta con un reintegro de $70.000.000,00	</t>
  </si>
  <si>
    <t>14.4 Porcentaje de Avance Financiero</t>
  </si>
  <si>
    <t xml:space="preserve">14.5 Porcentaje de Avance Físico </t>
  </si>
  <si>
    <t xml:space="preserve">15. RELACIÓN DE MONITOREOS, AUDITORIAS O EVALUACIONES SOBRE EL PROYECTO </t>
  </si>
  <si>
    <t xml:space="preserve">15.1 Sistema de Monitoreo, Seguimiento y Evaluación - SMSE </t>
  </si>
  <si>
    <t xml:space="preserve">a) Observación   SMSE </t>
  </si>
  <si>
    <t>Se realiza visita por parte de Seguimiento, Vigilancia y control los dias 1,2 y 3 de noviembre de 2022.</t>
  </si>
  <si>
    <t>b) Descripción acción de mejora</t>
  </si>
  <si>
    <t>No se presentan acciones de mejora</t>
  </si>
  <si>
    <t xml:space="preserve">c) Fecha de inicio </t>
  </si>
  <si>
    <t xml:space="preserve">d) Fecha de terminación </t>
  </si>
  <si>
    <t>15.2 Organismos de Control</t>
  </si>
  <si>
    <t>a) Hallazgo</t>
  </si>
  <si>
    <t>N/A</t>
  </si>
  <si>
    <t>Página 2 de 2</t>
  </si>
  <si>
    <t>b) Acción de mejora</t>
  </si>
  <si>
    <t>c) Descripción acción de mejora</t>
  </si>
  <si>
    <t xml:space="preserve">d) Fecha de inicio </t>
  </si>
  <si>
    <t xml:space="preserve">e) Fecha de terminación </t>
  </si>
  <si>
    <t>f) Estado de la acción de mejora</t>
  </si>
  <si>
    <t xml:space="preserve">16. PRINCIPALES LOGROS DEL PROYECTO A LA FECHA </t>
  </si>
  <si>
    <t xml:space="preserve"> - Se lleva a cabo la entrega de 18 cartas cheques a los emprendedores de la  Convocatoria 237 - Quindío por valor de $1.500.000.000
 - Firma del contrato Adhesión no. 0005 al contrato interadministrativo no. CO1.PCCNTR.3451677 de 2022, suscrito entre el servicio nacional de aprendizaje (SENA), la universidad distrital francisco José de caldas (UDFJC) y el departamento del Quindío. para beneficiar emprendores del Departamento del Quindio por valor de$1.950.000.000
 - Se esta a la espera de la entrega de las cartas cheques teniendo en cuenta  el cotnrato de Adhesión no. 0005 al contrato interadministrativo no. CO1.PCCNTR.3451677 de 2022. Se espera que para el mes de noviembre se lleve a cabo.</t>
  </si>
  <si>
    <t>17. ÍNDICE DE EJECUCIÓN DEL PROYECTO EN LA ÚLTIMA MEDICIÓN</t>
  </si>
  <si>
    <t xml:space="preserve">REGISTRO FOTOGRÁFICO </t>
  </si>
  <si>
    <t>Invitación entrega cartas cheques Departamento del Quindio - SENA Fondo Emprender</t>
  </si>
  <si>
    <t xml:space="preserve">Entrega Cartas Cheques contrato Adhesión no. 0005 al contrato interadministrativo no. CO1.PCCNTR.3451677 de 2022, suscrito entre el servicio nacional de aprendizaje (SENA), la universidad distrital francisco José de caldas (UDFJC) y el departamento del Quindío. para beneficiar emprendores del Departamento del Quindio por valor de$1.950.000.000 </t>
  </si>
  <si>
    <t xml:space="preserve">Juana Camila Gomez Zamora </t>
  </si>
  <si>
    <t>JUAN DAVID VILLAMIL OCAMPO</t>
  </si>
  <si>
    <t xml:space="preserve">Secretaria de Turismo, Industria y Comercio </t>
  </si>
  <si>
    <t>Director de Industria y Comercio</t>
  </si>
  <si>
    <t>Elaborado por:</t>
  </si>
  <si>
    <t>Revisado por:</t>
  </si>
  <si>
    <t>Aprobado por:</t>
  </si>
  <si>
    <t xml:space="preserve">Martha Elena Giraldo Ramírez </t>
  </si>
  <si>
    <t xml:space="preserve">Luis Alberto Rincón Quintero </t>
  </si>
  <si>
    <t xml:space="preserve">Cargo: Directora Técnica </t>
  </si>
  <si>
    <t xml:space="preserve">Cargo: Secretario de Planeación </t>
  </si>
  <si>
    <t>Cargo: Secretario de Despacho</t>
  </si>
  <si>
    <t xml:space="preserve">13.2 Número, fecha y valor de cada uno de los contratos en ejecución </t>
  </si>
  <si>
    <t xml:space="preserve">13.3 Número, fecha y valor de cada uno de los contratos liquidados </t>
  </si>
  <si>
    <t xml:space="preserve">NOMBRE  Y FIRMA SECRETARIO RESPONSABLE </t>
  </si>
  <si>
    <t>NOMBRE  Y FIRMA  DE QUIEN PROYECTA LA INFORMACIÓN</t>
  </si>
  <si>
    <t>Desarrollo experimental para la competitividad del sector cafetero del departamento del Quindío</t>
  </si>
  <si>
    <t>Valor SGR CTI: $ 8.147.282.102
Valor de contrapartida: $ 2.660.917.571</t>
  </si>
  <si>
    <t>Acuerdo No. 087 del 31 de diciembre de 2019.</t>
  </si>
  <si>
    <t>30 de Agosto de 2023</t>
  </si>
  <si>
    <t xml:space="preserve">900 beneficiarios productuctores agropecuarios cafeteros.
</t>
  </si>
  <si>
    <t>Armenia, Buenavista, Calarcá, circasia, Córdoba, Filandia, Génova, la tebaida, Montenegro, pijao, Quimbaya, Salento.</t>
  </si>
  <si>
    <t>Este departamento se ubicada sobre la vertiente occidental de la cordillera Central, en la zona central cafetera, localizado entre O4OO4'41" y O4O43'18" de latitud norte y entre 75o23'4" y 75O53'56" de longitud oeste. Se encuentra limitado por el Norte con Risaralda, por el Este con Tolima, por el Sur con Valle del Cauca y Tolima y por el Oeste con Valle del Cauca. EI Quindío hace parte de la región colombiana conocida como "EI Eje Cafetero", conformada por tres departamentos: Caldas, Risaralda y Quindío y se incluye dentro de la misma a la zona norte del Valle del Cauca. Dicha región está ubicada en la mitad deI "Triángulo de Oro", eje industrial colombiano.</t>
  </si>
  <si>
    <t>01 de junio de 2020</t>
  </si>
  <si>
    <t>Para Cierre</t>
  </si>
  <si>
    <t>Convenio Especial de Cooperación 002 de 2020, 30 de junio de 2020, por valor $7.605.561.082 SGR y con contrapartida $2.660.917.571, para un total de $10.266.478.653. 
Contrato de Consultoria número 001 de 2020, 05 de noviembre de 2020, por valor $541.426.200.</t>
  </si>
  <si>
    <t>Convenio Especial de Cooperación 002 de 2020, 18 de junio de 2024, por valor $7.605.561.082 SGR y con contrapartida $2.660.917.571, para un total de $10.266.478.653, Excedentes devueltos al SGR: $482.067.453, total ejecutado $ $9.784.411.200.
Contrato de Consultoria número 001 de 2020, 10 de octubre de 2024, por valor $541.426.200.</t>
  </si>
  <si>
    <t>Se el plaqueteo de cada uno de los equipos de los contratos de comodato firmados con los cooperantes.
Se firma acta de liquidacion del convenio especial de cooperacion 002 del 2020, porterior a la devolución de excedentes a la cuenta maestra del SGR.
El 10 de octubre se firmó el acta de liquidacion del contrato de Consultoria número 001 de 2020.
Se realizo la terminacion de los contratos en el aplicativo GESPROY, actalmente se encuentra en estado "Para Cierre".
La resolucuion de cierre ya fue revisada y aprobada por la secretaria de hacienda departamental y remitida a la secretaria Juridica y de contratación la cual esta en proceso de revisión.</t>
  </si>
  <si>
    <t xml:space="preserve">14.2 Valor total contratado (compromisos) - Con contrapartida </t>
  </si>
  <si>
    <t>14.3 Valor total ejecutado - Con contrapartida</t>
  </si>
  <si>
    <t xml:space="preserve">94,59% </t>
  </si>
  <si>
    <t xml:space="preserve">Sin observaciones </t>
  </si>
  <si>
    <t>Administrativo1-Disciplinario1-Fiscal1</t>
  </si>
  <si>
    <t xml:space="preserve">Capacitaciones en el seguimiento y control (supervisión e interventoría) de contratos y convenios, realizando especial énfasis en la importancia de las evidencias del cumplimento de las actividades contractuales  y en el principio de eficacia y respondabilidad.
Capacitaciones en la estructuracion de convenios , contratos  y modificatorios en especial los relacionados con recursos del SGR
</t>
  </si>
  <si>
    <t xml:space="preserve">Realizar dos capacitaciones sobre el seguimiento y control (supervisión e interventoría) de contratos y convenios, realizando especial énfasis en la importancia de las evidencias del cumplimento de las actividades contractuales  y en el principio de eficacia y respondabilidad.
Realizar  dos jornadas de capacitación en la elaboracion de los contenidos y estructura  de los convenios, contratos y modificatorios.
</t>
  </si>
  <si>
    <t>CUMPLIDA</t>
  </si>
  <si>
    <t>Se culminó la ejecución del proyecto el 30 de agosto del 2023, donde los principales logros fueron el cumplimiento de los objetivos planteados basados en :
1. Recopilar información suficiente sobre las zonas con características agroclimáticas
similares y su influencia sobre la calidad del café producido en el Departamento del Quindío: logros : Descripción del sistema productivo a nivel municipal consolidado en el documento denominado “Análisis del Sistema Productivo del Café para el Departamento del Quindío entre los años 2007 y 2017”  Se generó una capa tipo ráster y una tipo shape de la grilla cafetera departamental ajustada al modelo digital de elevación (DEM). Generación capa shape SIC@ Actualizado.
Se modificó la plantilla de los mapas que harán parte de los anexos de la actividad. Se incluyó logotipos y fuentes de información en cada caso, requerido para dar crédito a cada una de las instituciones participantes en el proyecto, así como el de los autores u organizaciones de las cuales se obtuvo información para la generación de los productos cartográficos.
2. Determinar las características físicas y de contenidos de compuestos químicos en el café verde producido en el Departamento de Quindío.
3. Evaluar y ajustar métodos de postcosecha para obtener café con calidad mejorada y atributos diferenciadores bajo condiciones experimentales definidas.</t>
  </si>
  <si>
    <t>76.5 puntos con corte al segundo trimestre 2024</t>
  </si>
  <si>
    <t>Plaqueteo de los equipos entregados en comodato</t>
  </si>
  <si>
    <t>Funcionamiento de la planta piloto</t>
  </si>
  <si>
    <t>Central de Beneficio Finca El Agrado- visita CGR - indagacion preliminar</t>
  </si>
  <si>
    <t>Laboratorio CENICAFE visita CGR - indagacion preliminar</t>
  </si>
  <si>
    <t xml:space="preserve">
XIMENA FRANCO VELEZ
Contratista S.A.D.R.A
SANTIAGO MESA PEÑA
Director Administrativo de Desarrollo Agropecuario
Supervisor contrato de consultoria 001 - Interventoria Garssa Consulting S.A.S</t>
  </si>
  <si>
    <t>Página 1 de 3</t>
  </si>
  <si>
    <t>Fortalecimiento de un Centro de Innovación y Productividad Agrario adecuando una infraestructura tecnológica para sofisticar el negocio cafetero del Quindío.</t>
  </si>
  <si>
    <t>SGR CTeI: $ 5.635.092.475
La Corporación para la Investigación, Innovación y Gestión Tecnológica del Agro cingt@gro.corp: $19.200.000
La Corporación Cadena Nacional de Café, Cafés especiales y sostenibles – cadenacafés.co: $19.200.000.
La Sociedad Promotora de la Innovación y la Gestión Tecnológica Agropecuaria S.A.S: $39.150.000
Álvaro Tobón Jaramillo: $520.000.000</t>
  </si>
  <si>
    <t>Acuerdo No. 78 del 21 de Agosto del 2019</t>
  </si>
  <si>
    <t>05 de julio de 2024</t>
  </si>
  <si>
    <t xml:space="preserve">800 familias </t>
  </si>
  <si>
    <t>11 municipios cafeteros del Departamento; Armenia, Quimbaya, Montenegro, Circasia, Filandia, Salento, Calarcá, Pijao, Córdoba, Génova y Buenavista</t>
  </si>
  <si>
    <t>Manzana 6 número 30A del parque industrial de
Calarcá, Quindío.</t>
  </si>
  <si>
    <t>Noviembre 27 del 2019</t>
  </si>
  <si>
    <t>Adición y prorroga</t>
  </si>
  <si>
    <t>SGR CTeI: $893.777.115</t>
  </si>
  <si>
    <t>Acuerdo No. 10 del 03 de diciembre de 2021</t>
  </si>
  <si>
    <t>x</t>
  </si>
  <si>
    <r>
      <rPr>
        <b/>
        <sz val="12"/>
        <rFont val="Arial"/>
        <family val="2"/>
      </rPr>
      <t>Número:</t>
    </r>
    <r>
      <rPr>
        <sz val="12"/>
        <rFont val="Arial"/>
        <family val="2"/>
      </rPr>
      <t xml:space="preserve"> Convenio especial 044 del 2019</t>
    </r>
    <r>
      <rPr>
        <b/>
        <sz val="12"/>
        <rFont val="Arial"/>
        <family val="2"/>
      </rPr>
      <t xml:space="preserve">
Fecha Acta de Inicio: </t>
    </r>
    <r>
      <rPr>
        <sz val="12"/>
        <rFont val="Arial"/>
        <family val="2"/>
      </rPr>
      <t>06 de febrero del 2020</t>
    </r>
    <r>
      <rPr>
        <b/>
        <sz val="12"/>
        <rFont val="Arial"/>
        <family val="2"/>
      </rPr>
      <t xml:space="preserve">
Valor: </t>
    </r>
    <r>
      <rPr>
        <sz val="12"/>
        <rFont val="Arial"/>
        <family val="2"/>
      </rPr>
      <t>$ 5.542.269.988</t>
    </r>
    <r>
      <rPr>
        <b/>
        <sz val="12"/>
        <rFont val="Arial"/>
        <family val="2"/>
      </rPr>
      <t xml:space="preserve">
</t>
    </r>
    <r>
      <rPr>
        <sz val="12"/>
        <rFont val="Arial"/>
        <family val="2"/>
      </rPr>
      <t xml:space="preserve">
</t>
    </r>
    <r>
      <rPr>
        <b/>
        <sz val="12"/>
        <rFont val="Arial"/>
        <family val="2"/>
      </rPr>
      <t>Número:</t>
    </r>
    <r>
      <rPr>
        <sz val="12"/>
        <rFont val="Arial"/>
        <family val="2"/>
      </rPr>
      <t xml:space="preserve"> Contrato de prestacion 1402 del 2020
</t>
    </r>
    <r>
      <rPr>
        <b/>
        <sz val="12"/>
        <rFont val="Arial"/>
        <family val="2"/>
      </rPr>
      <t>Fecha Acta de Inicio:</t>
    </r>
    <r>
      <rPr>
        <sz val="12"/>
        <rFont val="Arial"/>
        <family val="2"/>
      </rPr>
      <t xml:space="preserve"> 24 de septiembre del 2020
</t>
    </r>
    <r>
      <rPr>
        <b/>
        <sz val="12"/>
        <rFont val="Arial"/>
        <family val="2"/>
      </rPr>
      <t>Fecha de Terminación:</t>
    </r>
    <r>
      <rPr>
        <sz val="12"/>
        <rFont val="Arial"/>
        <family val="2"/>
      </rPr>
      <t xml:space="preserve"> 23 de marzo del 2021
</t>
    </r>
    <r>
      <rPr>
        <b/>
        <sz val="12"/>
        <rFont val="Arial"/>
        <family val="2"/>
      </rPr>
      <t>Valor:</t>
    </r>
    <r>
      <rPr>
        <sz val="12"/>
        <rFont val="Arial"/>
        <family val="2"/>
      </rPr>
      <t xml:space="preserve"> $ 21.552.654
</t>
    </r>
    <r>
      <rPr>
        <b/>
        <sz val="12"/>
        <rFont val="Arial"/>
        <family val="2"/>
      </rPr>
      <t>Número:</t>
    </r>
    <r>
      <rPr>
        <sz val="12"/>
        <rFont val="Arial"/>
        <family val="2"/>
      </rPr>
      <t xml:space="preserve"> Contrato de prestacion 1015 del 2021 y modificatorio 001
</t>
    </r>
    <r>
      <rPr>
        <b/>
        <sz val="12"/>
        <rFont val="Arial"/>
        <family val="2"/>
      </rPr>
      <t>Fecha Acta de Inicio:</t>
    </r>
    <r>
      <rPr>
        <sz val="12"/>
        <rFont val="Arial"/>
        <family val="2"/>
      </rPr>
      <t xml:space="preserve"> 07 de Abril del 2021
</t>
    </r>
    <r>
      <rPr>
        <b/>
        <sz val="12"/>
        <rFont val="Arial"/>
        <family val="2"/>
      </rPr>
      <t>Fecha de Terminación:</t>
    </r>
    <r>
      <rPr>
        <sz val="12"/>
        <rFont val="Arial"/>
        <family val="2"/>
      </rPr>
      <t xml:space="preserve"> 06 de octubre del 2021
</t>
    </r>
    <r>
      <rPr>
        <b/>
        <sz val="12"/>
        <rFont val="Arial"/>
        <family val="2"/>
      </rPr>
      <t>Valor:</t>
    </r>
    <r>
      <rPr>
        <sz val="12"/>
        <rFont val="Arial"/>
        <family val="2"/>
      </rPr>
      <t xml:space="preserve"> $ 21.552.654
</t>
    </r>
    <r>
      <rPr>
        <b/>
        <sz val="12"/>
        <rFont val="Arial"/>
        <family val="2"/>
      </rPr>
      <t>Número:</t>
    </r>
    <r>
      <rPr>
        <sz val="12"/>
        <rFont val="Arial"/>
        <family val="2"/>
      </rPr>
      <t xml:space="preserve"> Contrato de prestacion 2355 del 2021 y modificatorio 001
</t>
    </r>
    <r>
      <rPr>
        <b/>
        <sz val="12"/>
        <rFont val="Arial"/>
        <family val="2"/>
      </rPr>
      <t xml:space="preserve">Fecha Acta de Inicio: </t>
    </r>
    <r>
      <rPr>
        <sz val="12"/>
        <rFont val="Arial"/>
        <family val="2"/>
      </rPr>
      <t xml:space="preserve">14 de octubre del 2021
</t>
    </r>
    <r>
      <rPr>
        <b/>
        <sz val="12"/>
        <rFont val="Arial"/>
        <family val="2"/>
      </rPr>
      <t>Fecha de Terminación:</t>
    </r>
    <r>
      <rPr>
        <sz val="12"/>
        <rFont val="Arial"/>
        <family val="2"/>
      </rPr>
      <t xml:space="preserve"> 27 de agosto del 2022
</t>
    </r>
    <r>
      <rPr>
        <b/>
        <sz val="12"/>
        <rFont val="Arial"/>
        <family val="2"/>
      </rPr>
      <t>Valor:</t>
    </r>
    <r>
      <rPr>
        <sz val="12"/>
        <rFont val="Arial"/>
        <family val="2"/>
      </rPr>
      <t xml:space="preserve"> $ $38.617.563
</t>
    </r>
    <r>
      <rPr>
        <b/>
        <sz val="12"/>
        <rFont val="Arial"/>
        <family val="2"/>
      </rPr>
      <t xml:space="preserve">Número: </t>
    </r>
    <r>
      <rPr>
        <sz val="12"/>
        <rFont val="Arial"/>
        <family val="2"/>
      </rPr>
      <t>Contrato de prestacion: 2784 del 2022</t>
    </r>
    <r>
      <rPr>
        <b/>
        <sz val="12"/>
        <rFont val="Arial"/>
        <family val="2"/>
      </rPr>
      <t xml:space="preserve">
Fecha Acta de Inicio: </t>
    </r>
    <r>
      <rPr>
        <sz val="12"/>
        <rFont val="Arial"/>
        <family val="2"/>
      </rPr>
      <t>26 de sepriembre del 2022</t>
    </r>
    <r>
      <rPr>
        <b/>
        <sz val="12"/>
        <rFont val="Arial"/>
        <family val="2"/>
      </rPr>
      <t xml:space="preserve">
Fecha de Terminación: </t>
    </r>
    <r>
      <rPr>
        <sz val="12"/>
        <rFont val="Arial"/>
        <family val="2"/>
      </rPr>
      <t>24 de diciembre del 2022</t>
    </r>
    <r>
      <rPr>
        <b/>
        <sz val="12"/>
        <rFont val="Arial"/>
        <family val="2"/>
      </rPr>
      <t xml:space="preserve">
Valor:</t>
    </r>
    <r>
      <rPr>
        <sz val="12"/>
        <rFont val="Arial"/>
        <family val="2"/>
      </rPr>
      <t xml:space="preserve"> $ 11.099.616</t>
    </r>
  </si>
  <si>
    <t>No aplica,  todos los contratos suscritos ya terminaron su ejecución y se dos de ellos se encuentran en proceso de liquidacion</t>
  </si>
  <si>
    <r>
      <rPr>
        <b/>
        <sz val="12"/>
        <rFont val="Arial"/>
        <family val="2"/>
      </rPr>
      <t>Número:</t>
    </r>
    <r>
      <rPr>
        <sz val="12"/>
        <rFont val="Arial"/>
        <family val="2"/>
      </rPr>
      <t xml:space="preserve"> Contrato de prestacion 1402 del 2020
</t>
    </r>
    <r>
      <rPr>
        <b/>
        <sz val="12"/>
        <rFont val="Arial"/>
        <family val="2"/>
      </rPr>
      <t>Fecha Acta de Inicio:</t>
    </r>
    <r>
      <rPr>
        <sz val="12"/>
        <rFont val="Arial"/>
        <family val="2"/>
      </rPr>
      <t xml:space="preserve"> 24 de septiembre del 2020
</t>
    </r>
    <r>
      <rPr>
        <b/>
        <sz val="12"/>
        <rFont val="Arial"/>
        <family val="2"/>
      </rPr>
      <t>Fecha de Terminación:</t>
    </r>
    <r>
      <rPr>
        <sz val="12"/>
        <rFont val="Arial"/>
        <family val="2"/>
      </rPr>
      <t xml:space="preserve"> 23 de marzo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1015 del 2021 y modificatorio 001
</t>
    </r>
    <r>
      <rPr>
        <b/>
        <sz val="12"/>
        <rFont val="Arial"/>
        <family val="2"/>
      </rPr>
      <t>Fecha Acta de Inicio:</t>
    </r>
    <r>
      <rPr>
        <sz val="12"/>
        <rFont val="Arial"/>
        <family val="2"/>
      </rPr>
      <t xml:space="preserve"> 07 de Abril del 2021
</t>
    </r>
    <r>
      <rPr>
        <b/>
        <sz val="12"/>
        <rFont val="Arial"/>
        <family val="2"/>
      </rPr>
      <t>Fecha de Terminación:</t>
    </r>
    <r>
      <rPr>
        <sz val="12"/>
        <rFont val="Arial"/>
        <family val="2"/>
      </rPr>
      <t xml:space="preserve"> 06 de octubre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2355 del 2021 y modificatorio 001
</t>
    </r>
    <r>
      <rPr>
        <b/>
        <sz val="12"/>
        <rFont val="Arial"/>
        <family val="2"/>
      </rPr>
      <t xml:space="preserve">Fecha Acta de Inicio: </t>
    </r>
    <r>
      <rPr>
        <sz val="12"/>
        <rFont val="Arial"/>
        <family val="2"/>
      </rPr>
      <t xml:space="preserve">14 de octubre del 2021
</t>
    </r>
    <r>
      <rPr>
        <b/>
        <sz val="12"/>
        <rFont val="Arial"/>
        <family val="2"/>
      </rPr>
      <t>Fecha de Terminación:</t>
    </r>
    <r>
      <rPr>
        <sz val="12"/>
        <rFont val="Arial"/>
        <family val="2"/>
      </rPr>
      <t xml:space="preserve"> 27 de agosto del 2022
</t>
    </r>
    <r>
      <rPr>
        <b/>
        <sz val="12"/>
        <rFont val="Arial"/>
        <family val="2"/>
      </rPr>
      <t>Valor:</t>
    </r>
    <r>
      <rPr>
        <sz val="12"/>
        <rFont val="Arial"/>
        <family val="2"/>
      </rPr>
      <t xml:space="preserve"> $ $38.617.563
</t>
    </r>
    <r>
      <rPr>
        <b/>
        <sz val="12"/>
        <rFont val="Arial"/>
        <family val="2"/>
      </rPr>
      <t>Estado:</t>
    </r>
    <r>
      <rPr>
        <sz val="12"/>
        <rFont val="Arial"/>
        <family val="2"/>
      </rPr>
      <t xml:space="preserve"> Finalizado
</t>
    </r>
  </si>
  <si>
    <t>El convenio especial de cooperación 044 del 2019 estuvo suspendido desde el 28 de octubre del 2022 al 03 de julio del 2024, terminando su ejecucion 3 dias despues el 05 de julio del 2024. 
Se firma por los cooperante acta de terminación el 05 de julio del 2024, quedando en proceso de liquidacion.
EL 03 de octubre del 2024 se envió a los cooperantes del convenio el proyecto de acta de liquidacion y modificatorio 001 al acta de terminacion, de los cuales a la fecha no se ha recibido respuesta.
El 13 de noviembre del 2024 la secretaria de agricultura, desarrollo rural y medio ambiente recibe copia de la solicitud de cambio del supervisor del convenio remitida por tres de los cuatro cooperantes, el unico cooperante que no firmo dicha solicitud fue el operador CINGTAGRO.
Una vez vencido el plazo para la liquidacion bilateral, el pasado 26 de noviembre del 2024 se remitio a la secretaria juridica y de contratación la solicitud de Liquidación Unilateral Convenio Especial de Cooperación N. 044 de 2019.</t>
  </si>
  <si>
    <t xml:space="preserve">14.2 Valor total contratado (compromisos) -  Con contrapartida </t>
  </si>
  <si>
    <t xml:space="preserve">14.3 Valor total ejecutado  - Con contrapartida </t>
  </si>
  <si>
    <t>Página 2 de 3</t>
  </si>
  <si>
    <r>
      <rPr>
        <b/>
        <sz val="12"/>
        <color rgb="FF000000"/>
        <rFont val="Arial"/>
        <family val="2"/>
      </rPr>
      <t xml:space="preserve">1. </t>
    </r>
    <r>
      <rPr>
        <sz val="12"/>
        <color rgb="FF000000"/>
        <rFont val="Arial"/>
        <family val="2"/>
      </rPr>
      <t xml:space="preserve">Se presentan retrasos en la ejecución del proyecto, debido a situaciones identificadas en los resultados de la aplicación de las herramientas para la medición del nivel del rendimiento en el cronograma.
El proyecto presenta atrasos en su ejecución en diferentes actividades, se obtiene un atraso de 13,3% respecto al total del proyecto y del 20,8% frente a lo programado. Aplicando la herramienta del valor ganado -EVM se calcula un Indicador de Desempeño en el Cronograma SPI de 0,79 que es un nivel de rendimiento a mejorar para no requerir plazo adicional y se obtiene una Variación negativa del Cronograma en el tiempo SV(t) del 33,0%.
</t>
    </r>
    <r>
      <rPr>
        <b/>
        <sz val="12"/>
        <color rgb="FF000000"/>
        <rFont val="Arial"/>
        <family val="2"/>
      </rPr>
      <t xml:space="preserve">2. </t>
    </r>
    <r>
      <rPr>
        <sz val="12"/>
        <color rgb="FF000000"/>
        <rFont val="Arial"/>
        <family val="2"/>
      </rPr>
      <t>Se evidencian falencias en la labor de control y seguimiento al proyecto, que afectan la relación alcance, costo y tiempo del mismo.
En el proyecto se identifican falencias en la labor de la supervisión que están afectando el desarrollo del proyecto y que requieren de medidas correctivas o acciones definitivas para encausar y mejorar el rendimiento del proyecto respecto a lo programado de tal forma que se controlen los atrasos de actividades, faltan conceptos sobre calidad de los insumos y de las actividades y faltan recomendaciones y seguimiento para mitigar los riesgos y dificultades en la ejecución de las actividades.</t>
    </r>
  </si>
  <si>
    <t>Se remitirá un informe de  supervisión a la regional eje cafetero, el cual contendrá la reprogramación de las actividades, dando cuenta del cumplimiento de este, a su vez  incluirá:  el trámite de  ajuste por entidad ejecutora, bajo el criterio de redistribución de costos de actividades, lo que permitirá reforzar el rubro de talento humano y administrativos para mejorar el rendimiento de las actividades y  el trámite por ajuste por incremento de recursos, lo que permitirá completar la adquisición de los equipos necesarios para la ejecución del proyecto y se evidenciará la contratación del profesional para realizar las actividades de apoyo a la supervisión.
El informe anterior también contendrá concepto sobre la calidad de los insumos y actividades, donde se estipulen las recomendaciones para mitigar los riesgos, dificultades y se evidencie el seguimiento de los mismos.</t>
  </si>
  <si>
    <t>03 al 11 de septiembre del 2020</t>
  </si>
  <si>
    <t>27 de diciembre del 2020</t>
  </si>
  <si>
    <t>CGR: A2-D2 Del Principio de la Planeación Contractual:   Teniendo en cuenta la situación fáctica descrita, se evidencia que en el Convenio Especial de Cooperación No. 044 de 2019 se presentan deficiencias en la etapa de planeación al no contar con los estudios previos adecuados que permitan determinar con certeza los descuentos a realizar por concepto de Estampilla Pro Cultura y Pro Bienestar del Adulto Mayor, ni los cambios generados por especulación financiera, inflación y aumento de los precios internacionales.</t>
  </si>
  <si>
    <r>
      <rPr>
        <b/>
        <sz val="12"/>
        <color rgb="FF000000"/>
        <rFont val="Arial"/>
        <family val="2"/>
      </rPr>
      <t>1.</t>
    </r>
    <r>
      <rPr>
        <sz val="12"/>
        <color rgb="FF000000"/>
        <rFont val="Arial"/>
        <family val="2"/>
      </rPr>
      <t xml:space="preserve"> Realizar  Jornada de Capacitación  sobre  "Estructuración de Estudios Previos"  con especial énfasis en la tenencia en cuenta de los descuentos de Ley. 
</t>
    </r>
    <r>
      <rPr>
        <b/>
        <sz val="12"/>
        <color rgb="FF000000"/>
        <rFont val="Arial"/>
        <family val="2"/>
      </rPr>
      <t>2</t>
    </r>
    <r>
      <rPr>
        <sz val="12"/>
        <color rgb="FF000000"/>
        <rFont val="Arial"/>
        <family val="2"/>
      </rPr>
      <t>. Realizar y socializar circulares sobre el principio de planeación y elementos para la elaboración de estudios previos por parte de la Secretaría Jurídica y de Contratación, enfatizando aspectos tributarios inmersos en los pagos por todo concepto.</t>
    </r>
  </si>
  <si>
    <r>
      <rPr>
        <b/>
        <sz val="12"/>
        <color rgb="FF000000"/>
        <rFont val="Arial"/>
        <family val="2"/>
      </rPr>
      <t xml:space="preserve">1. </t>
    </r>
    <r>
      <rPr>
        <sz val="12"/>
        <color rgb="FF000000"/>
        <rFont val="Arial"/>
        <family val="2"/>
      </rPr>
      <t xml:space="preserve">Realizar dos jornadas de capacitación sobre la Estructuración de  Estudios  Previos, con el propósito de minimizar riesgos en la ejecución de proyectos financiados con recursos del SGR. 
</t>
    </r>
    <r>
      <rPr>
        <b/>
        <sz val="12"/>
        <color rgb="FF000000"/>
        <rFont val="Arial"/>
        <family val="2"/>
      </rPr>
      <t xml:space="preserve">2. </t>
    </r>
    <r>
      <rPr>
        <sz val="12"/>
        <color rgb="FF000000"/>
        <rFont val="Arial"/>
        <family val="2"/>
      </rPr>
      <t>Realizar y socializar dos circulares sobre el principio de planeación y elementos para la elaboración de estudios previos, con el propósito de minimizar riesgos en la ejecución de recursos del SGR y aspectos tributarios aplicables a los pagos.</t>
    </r>
  </si>
  <si>
    <t>cumplida</t>
  </si>
  <si>
    <t>CGR noviembre del 2023: HALLAZGO NO. 1. (Administrativao -Disciplinario -Fiscal ) - PLANEACIÓN Y OPERACIÓN DEL PROYECTO BPIN 2017000100113 -1 hallazgo administrativo (A) con presunta incidencia fiscal (F) y disciplinaria (D) para el Departamento del Quindío el cual tiene connotación fiscal y disciplinaria por una cuantía de $5.619.137.717.</t>
  </si>
  <si>
    <t>Capacitaciones en la estructuracion y formulacion de proyectos de regalias, asi como tambien la elaboración de convenios , contratos  y modificatorios en especial los relacionados con recursos del SGR.
Capacitaciones en el seguimiento y control (supervisión e interventoría) de contratos y convenios, realizando especial énfasis en el seguimiento tecnico de los proyectosy la materialización de los riesgos.
Apoyar las gestiones necesarias para la energizacion y puesta en marcha de la linea de trilla en ambiente de aprendizaje.
Apoyar las gestiones necesarias para la energizacion y puesta en marcha de la linea de trilla en ambiente de aprendizaje.</t>
  </si>
  <si>
    <t>Realizar  dos jornadas de capacitación en la elaboracion de proyectos de regalias, entregables, riesgos, seguimiento, sostenibilidad y los contenidos y estructura  de los convenios, contratos y modificatorios.
Realizar dos capacitaciones sobre el seguimiento y control (supervisión e interventoría) de contratos y convenios, realizando especial énfasis en el seguimiento tecnico de los proyectosy la materialización de los riesgos.
Apoyar la gestion ante la empresa de energia del Quindio para la energizacion y puesta en marcha de la linea de trilla en ambiente de aprendizaje del CIPA.
Validar la operación conjunta de los equipos que componen la linea de trilla en ambiente de aprendizaje del CIPA.</t>
  </si>
  <si>
    <t>CUMPLIDO - El 20 de marzo del 2024 se recibe Auto No 0516 por el cual se decide Apertura de la Indagación Preliminar IP 801112-2023-45054  por parte de la CGR, la cual mediante AUTO N° 1584 del 03 de septiembre del 2024 ORDENA ARCHIVAR INDAGACIÓN PRELIMINAR N° IP-801112-2023-45054 DEPARTAMENTO DE QUINDIO.</t>
  </si>
  <si>
    <t>Página 3 de 3</t>
  </si>
  <si>
    <t>Con la ejecución del proyecto se están abordando las condiciones que son necesarias para poder participar y gestionar ofertas para el mercado global del café desde el territorio del Departamento del Quindío, dando solución al planteamiento del problema inicial que es la baja participación de los productores de café en estos mercados.
Se fortaleció la infraestructura para el desarrollo tecnológico y la innovación, con la adecuación de un laboratorio de calidades y con la instalación de una línea de tilla en ambiente de aprendizaje, próxima a poner en marcha.
Se realizó la adecuación de un sistema de información y la aplicación de una PWA que permite al caficultor interactuar con la plataforma sin necesidad de internet, y esta se sincroniza el momento de conectarse a una red
.
El 27 de septiembre del 2022 se terminó la fase de divulgación y socialización con los productos, expertos y autoridades locales con la realización del panel de expertos en el municipio de calarcá.
El proyecto logró terminar su ejecución el 05 de julio del 2024, con el cumplimiento de los indicadores.</t>
  </si>
  <si>
    <t>62.0 puntos con corte al segundo trimestre 2024</t>
  </si>
  <si>
    <t>Infraestructura Científico- Física del Centro de Innovación y productividad agrario</t>
  </si>
  <si>
    <t>Validacion Energizacion linea de trilla en ambiente de aprendizaje - CIPA</t>
  </si>
  <si>
    <t>Eventos de difusión en la Infraestructura Científico- Física del Centro de Innovación y productividad agrario</t>
  </si>
  <si>
    <t>Explicación a beneficiarios del proyecto de los Análisis de muestras realizados en el laboratorio de calidad del CIPA</t>
  </si>
  <si>
    <t>Implementación del programa de alimentación escolar -PAE- en el Departamento del Quindio</t>
  </si>
  <si>
    <t>14660985502,72 SGR - ASIGNACIÓN  INVERSIÓN REGIONAL (40%)</t>
  </si>
  <si>
    <t>ACUERDO # 18 DE 07 DE OCTUBRE DE 2024</t>
  </si>
  <si>
    <t xml:space="preserve">Se beneficiarán niños, niñas adolescentes y jóvenes desde los 3 años hasta los 19 años pertenecientes a los grados desde preescolar hasta la media. 
• NNA J DE 3-14 AÑOS – 23.972
• NNAJ DE 15-19  AÑOS – 3.028
</t>
  </si>
  <si>
    <t xml:space="preserve">Se atiende del total de 54 instituciones educativas compuesta por 269 sedes ubicadas en los 11 municipios no certificados del departamento, en los cuales se entregará un total de 27.000 complementos alimentarios a diario.   </t>
  </si>
  <si>
    <t>11 municipios no certificados del departamento</t>
  </si>
  <si>
    <t xml:space="preserve">NINGUNA </t>
  </si>
  <si>
    <t>13.1 Número, feha y valor de cada uno de los contratos suscritos</t>
  </si>
  <si>
    <t>EDU-COMISION-003-2024 DEL 05/12/2024</t>
  </si>
  <si>
    <t xml:space="preserve">EL CONTRATO NO INICIA SU EJECUCION </t>
  </si>
  <si>
    <t>Descripción fotográfica ( antes, durante y concluído el proyecto  )</t>
  </si>
  <si>
    <t>Descripción fotográfica   ( antes, durante y concluído el proyecto  )</t>
  </si>
  <si>
    <t>Descripción fotográfica  ( antes, durante y concluído el proyecto  )</t>
  </si>
  <si>
    <t>Implementación de un programa de innovación social para el fomento de una cultura ciudadana y emprendedora en la comunidad educativa del Quindío, occidente</t>
  </si>
  <si>
    <t>SGR - Asignación para la inversión en ciencia, tecnología e innovación:  $ 10.433.020.000
Propios: $481.147.890</t>
  </si>
  <si>
    <t>Acuerdo No.008 del 23 d agosto de 2013</t>
  </si>
  <si>
    <t>31 de Diciembre de 2020</t>
  </si>
  <si>
    <t>Todo el Departamento del Quindío</t>
  </si>
  <si>
    <t xml:space="preserve">Departamento del Quindío </t>
  </si>
  <si>
    <t>18 de diciembre de 2013</t>
  </si>
  <si>
    <t xml:space="preserve">Número </t>
  </si>
  <si>
    <t>Fecha</t>
  </si>
  <si>
    <t>Valor</t>
  </si>
  <si>
    <t xml:space="preserve">7 Consultoría </t>
  </si>
  <si>
    <t xml:space="preserve">013 Compraventa </t>
  </si>
  <si>
    <t xml:space="preserve">016 Suministro </t>
  </si>
  <si>
    <t xml:space="preserve">0199 Convenios de Cooperación </t>
  </si>
  <si>
    <t>031-2017 Interadministrativos</t>
  </si>
  <si>
    <t xml:space="preserve">047 Compraventa </t>
  </si>
  <si>
    <t>101  Interadministrativos</t>
  </si>
  <si>
    <t xml:space="preserve">902 Prestación de servicios </t>
  </si>
  <si>
    <t xml:space="preserve">910 Prestación de servicios </t>
  </si>
  <si>
    <t xml:space="preserve">923 Prestación de servicios </t>
  </si>
  <si>
    <t xml:space="preserve">924 Prestación de servicios </t>
  </si>
  <si>
    <t xml:space="preserve">933  Prestación de servicios </t>
  </si>
  <si>
    <t xml:space="preserve">941 Prestación de servicios </t>
  </si>
  <si>
    <t xml:space="preserve">EDU006-CONVENIO - Contrato o convenio con organismos internacionales	 COOPERACION-2017	</t>
  </si>
  <si>
    <t xml:space="preserve">EDU1114-PSP-2016 - Prestación de Servicios	</t>
  </si>
  <si>
    <t>EDU602-PSP-2017 - Prestación de Servicios</t>
  </si>
  <si>
    <t>M031-EDU032-2016 - Suministro</t>
  </si>
  <si>
    <t>M044-EDU006-COMPRAVENTA-2016- Compraventa</t>
  </si>
  <si>
    <t>9-  Interventoría del programa de innovación social para el fomento de una cultura ciudadana y emprendedora en la comunidad educativa y productiva en el departamento del Quindío, occidente</t>
  </si>
  <si>
    <t>Notificar a cada institucion el cronograma de entrega de Software,contenidos digitales,  instalación y capacitación del mismo</t>
  </si>
  <si>
    <t>Los docentes manifiestan no conocer el Cronograma entrega de Aplicaciones y ni de las capacitaciones que se van a dictar en el marco del desarrollo del proyecto.</t>
  </si>
  <si>
    <t>Debidamente Ejecutada</t>
  </si>
  <si>
    <t>Se requerir a soporte tecnico la calibración del tablero electronico de la institucion éducativa naranjal, para el funcionamiento de 3D</t>
  </si>
  <si>
    <t>Los docentes nos informan que la función 3D en los tableros digitales no funciona en la Institución Naranjal, situación que se presenta en varias instituciones de acuerdo a lo manifestado por los docentes</t>
  </si>
  <si>
    <t>Conjuntamente con la supervision del proyecto y la empresa proveedora  se analizan los cambios requeridos para su viabilización</t>
  </si>
  <si>
    <t>Recapacitación por parte de la SED y entrega de nuevos manuales para la configuración de las tablets</t>
  </si>
  <si>
    <t>Se observó deficiencia en la socialización de las tabletas a los docentes, ya que durante la visita algunos no tenían conocimiento sobre el uso de las mismas y su aplicación, en las aulas de clases.</t>
  </si>
  <si>
    <t>Garantizar el cargue  de elementos que garanticen el cargue de las tablets</t>
  </si>
  <si>
    <t>En el recorrido realizado a las  instituciones educativas de la muestra tomada, se identificó que existen problemas en el proceso de cargue de batería de las tabletas digitales, ya que en las aulas de las diferentes instituciones no se cuenta con suficientes tomas para realizar este proceso</t>
  </si>
  <si>
    <t>Fue la posibilidad para que unos recursos significativos, impactarán en el sector educativo; se abrió un camino definido para la identificación y fortaleciendo de las medias técnicas.
Hubo Inversiones en equipos inimaginables y se consolida un proceso de largo aliento,en bilingüismo.
Se da un proceso de articulacion entre entre el saber al  interior del aula de clase y la investigación con proyectos ondas e innovación social.</t>
  </si>
  <si>
    <t xml:space="preserve">96 puntos </t>
  </si>
  <si>
    <t>Productos de las Instituciones Educativas de los laboratoios pedagógicos</t>
  </si>
  <si>
    <t xml:space="preserve">Ferias de gran impacto empresarial </t>
  </si>
  <si>
    <t>Ferias Agroindustrial  Institucoiones Educativas</t>
  </si>
  <si>
    <t>Ferias Agroindustriales Instituciones Educativas</t>
  </si>
  <si>
    <t>Pasantia internacional en España</t>
  </si>
  <si>
    <t>Entrega de tablets</t>
  </si>
  <si>
    <t xml:space="preserve">TATIANA HERNANDEZ MEJIA
Secretaria de Educación 
Departamento del Quindío </t>
  </si>
  <si>
    <t>NOTA:</t>
  </si>
  <si>
    <t>La información suministrada en este informe gerencial corresponde al cruce de información brindada por la gerencia del proyecto, y la información suministrada por la secretaria de hacienda del departamento del Quindío. Cabe anotar que el contrato 007 "CONSULTORÍA PARA LA IMPLEMENTACIÓN DE UN PROGRAMA DE INNOVACIÓN SOCIAL PARA EL FOMENTO DE UNA CULTURA CIUDADANA Y EMPRENDEDORA EN LA COMUNIDAD EDUCATIVA Y PRODUCTIVA EN EL DEPARTAMENTO DEL QUINDÍO, OCCIDENTE." se encuentra pendiente por liquidar un saldo de $ 34.997.664, pendiente de fallo judicial.</t>
  </si>
  <si>
    <t>IMPLEMENTACIÓN DE UN PROGRAMA DE ALIMENTACIÓN ESCOLAR -PAE- EN EL DEPARTAMENTO</t>
  </si>
  <si>
    <t>SECRETADÍA DE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</si>
</sst>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F800]dddd\,\ mmmm\ dd\,\ yyyy"/>
    <numFmt numFmtId="165" formatCode="_-* #,##0_-;\-* #,##0_-;_-* &quot;-&quot;??_-;_-@_-"/>
    <numFmt numFmtId="166" formatCode="_-&quot;$&quot;\ * #,##0_-;\-&quot;$&quot;\ * #,##0_-;_-&quot;$&quot;\ * &quot;-&quot;??_-;_-@_-"/>
    <numFmt numFmtId="167" formatCode="&quot;$&quot;\ #,##0"/>
    <numFmt numFmtId="168" formatCode="0.000"/>
    <numFmt numFmtId="169" formatCode="&quot;$&quot;\ #,##0_);[Red]\(&quot;$&quot;\ #,##0\)"/>
  </numFmts>
  <fonts count="29" x14ac:knownFonts="1">
    <font>
      <sz val="11"/>
      <color theme="1"/>
      <name val="Aptos Narrow"/>
      <family val="2"/>
      <scheme val="minor"/>
    </font>
    <font>
      <sz val="11"/>
      <color theme="1"/>
      <name val="Aptos Narrow"/>
      <family val="2"/>
      <scheme val="minor"/>
    </font>
    <font>
      <u/>
      <sz val="11"/>
      <color theme="10"/>
      <name val="Aptos Narrow"/>
      <family val="2"/>
      <scheme val="minor"/>
    </font>
    <font>
      <b/>
      <sz val="11"/>
      <color theme="1"/>
      <name val="Arial"/>
      <family val="2"/>
    </font>
    <font>
      <b/>
      <sz val="10"/>
      <color theme="1"/>
      <name val="Arial"/>
      <family val="2"/>
    </font>
    <font>
      <sz val="10"/>
      <color theme="1"/>
      <name val="Arial"/>
      <family val="2"/>
    </font>
    <font>
      <sz val="10"/>
      <color rgb="FF000000"/>
      <name val="Arial"/>
      <family val="2"/>
    </font>
    <font>
      <sz val="12"/>
      <name val="Arial"/>
      <family val="2"/>
    </font>
    <font>
      <sz val="12"/>
      <color theme="1"/>
      <name val="Arial"/>
      <family val="2"/>
    </font>
    <font>
      <b/>
      <sz val="12"/>
      <name val="Arial"/>
      <family val="2"/>
    </font>
    <font>
      <b/>
      <sz val="12"/>
      <color theme="1"/>
      <name val="Arial"/>
      <family val="2"/>
    </font>
    <font>
      <sz val="12"/>
      <color rgb="FF000000"/>
      <name val="Arial"/>
      <family val="2"/>
    </font>
    <font>
      <b/>
      <sz val="12"/>
      <color rgb="FF000000"/>
      <name val="Arial"/>
      <family val="2"/>
    </font>
    <font>
      <u/>
      <sz val="12"/>
      <color theme="10"/>
      <name val="Arial"/>
      <family val="2"/>
    </font>
    <font>
      <sz val="12"/>
      <color rgb="FF0000FF"/>
      <name val="Arial"/>
      <family val="2"/>
    </font>
    <font>
      <b/>
      <sz val="14"/>
      <name val="Arial"/>
      <family val="2"/>
    </font>
    <font>
      <sz val="12"/>
      <color rgb="FFFF0000"/>
      <name val="Arial"/>
      <family val="2"/>
    </font>
    <font>
      <sz val="11"/>
      <name val="Arial"/>
      <family val="2"/>
    </font>
    <font>
      <sz val="11"/>
      <color rgb="FFFF0000"/>
      <name val="Aptos Narrow"/>
      <family val="2"/>
      <scheme val="minor"/>
    </font>
    <font>
      <b/>
      <sz val="11"/>
      <color theme="1"/>
      <name val="Aptos Narrow"/>
      <family val="2"/>
      <scheme val="minor"/>
    </font>
    <font>
      <sz val="11"/>
      <name val="Aptos Narrow"/>
      <family val="2"/>
      <scheme val="minor"/>
    </font>
    <font>
      <b/>
      <sz val="12"/>
      <name val="Aptos Narrow"/>
      <family val="2"/>
      <scheme val="minor"/>
    </font>
    <font>
      <sz val="18"/>
      <color rgb="FF000000"/>
      <name val="Arial Narrow"/>
      <family val="2"/>
    </font>
    <font>
      <sz val="11"/>
      <color rgb="FF0000FF"/>
      <name val="Aptos Narrow"/>
      <family val="2"/>
      <scheme val="minor"/>
    </font>
    <font>
      <b/>
      <sz val="11"/>
      <color rgb="FF000000"/>
      <name val="Arial"/>
      <family val="2"/>
    </font>
    <font>
      <sz val="11"/>
      <color rgb="FF212529"/>
      <name val="Arial"/>
      <family val="2"/>
    </font>
    <font>
      <b/>
      <sz val="11"/>
      <name val="Aptos Narrow"/>
      <family val="2"/>
      <scheme val="minor"/>
    </font>
    <font>
      <b/>
      <u/>
      <sz val="14"/>
      <color theme="10"/>
      <name val="Arial"/>
      <family val="2"/>
    </font>
    <font>
      <b/>
      <u/>
      <sz val="14"/>
      <color theme="4" tint="-0.249977111117893"/>
      <name val="Arial"/>
      <family val="2"/>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auto="1"/>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
    <xf numFmtId="0" fontId="0" fillId="0" borderId="0"/>
    <xf numFmtId="44" fontId="1" fillId="0" borderId="0" applyFont="0" applyFill="0" applyBorder="0" applyAlignment="0" applyProtection="0"/>
    <xf numFmtId="42"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cellStyleXfs>
  <cellXfs count="289">
    <xf numFmtId="0" fontId="0" fillId="0" borderId="0" xfId="0"/>
    <xf numFmtId="0" fontId="4" fillId="2" borderId="2" xfId="0" applyFont="1" applyFill="1" applyBorder="1" applyAlignment="1">
      <alignment horizontal="center"/>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7" fillId="0" borderId="0" xfId="0" applyFont="1"/>
    <xf numFmtId="0" fontId="8" fillId="0" borderId="0" xfId="0" applyFont="1"/>
    <xf numFmtId="0" fontId="10" fillId="0" borderId="5" xfId="0" applyFont="1" applyBorder="1" applyAlignment="1">
      <alignment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9" fillId="4" borderId="2" xfId="0" applyFont="1" applyFill="1" applyBorder="1" applyAlignment="1">
      <alignment horizontal="justify" vertical="center" wrapText="1"/>
    </xf>
    <xf numFmtId="0" fontId="7" fillId="0" borderId="2" xfId="0" applyFont="1" applyBorder="1" applyAlignment="1">
      <alignment horizontal="justify" vertical="center" wrapText="1"/>
    </xf>
    <xf numFmtId="44" fontId="8" fillId="0" borderId="0" xfId="0" applyNumberFormat="1" applyFont="1"/>
    <xf numFmtId="10" fontId="8" fillId="0" borderId="0" xfId="0" applyNumberFormat="1" applyFont="1"/>
    <xf numFmtId="0" fontId="10" fillId="0" borderId="0" xfId="0" applyFont="1"/>
    <xf numFmtId="0" fontId="9" fillId="0" borderId="2" xfId="0" applyFont="1" applyBorder="1" applyAlignment="1">
      <alignment horizontal="justify" vertical="center" wrapText="1"/>
    </xf>
    <xf numFmtId="0" fontId="10" fillId="0" borderId="2" xfId="0" applyFont="1" applyBorder="1" applyAlignment="1">
      <alignment vertical="center"/>
    </xf>
    <xf numFmtId="0" fontId="9" fillId="0" borderId="14" xfId="0" applyFont="1" applyBorder="1" applyAlignment="1">
      <alignment horizontal="center" vertical="center" wrapText="1"/>
    </xf>
    <xf numFmtId="0" fontId="8" fillId="0" borderId="2" xfId="0" applyFont="1" applyBorder="1" applyAlignment="1">
      <alignment horizontal="left" vertical="center"/>
    </xf>
    <xf numFmtId="0" fontId="9" fillId="0" borderId="1" xfId="0" applyFont="1" applyBorder="1" applyAlignment="1">
      <alignment horizontal="center" vertical="center" wrapText="1"/>
    </xf>
    <xf numFmtId="0" fontId="8" fillId="0" borderId="11" xfId="0" applyFont="1" applyBorder="1" applyAlignment="1">
      <alignment horizontal="left" vertical="center"/>
    </xf>
    <xf numFmtId="0" fontId="7" fillId="0" borderId="2" xfId="0" applyFont="1" applyBorder="1" applyAlignment="1">
      <alignment horizontal="center" vertical="center"/>
    </xf>
    <xf numFmtId="0" fontId="7" fillId="0" borderId="2" xfId="0" applyFont="1" applyBorder="1"/>
    <xf numFmtId="0" fontId="9" fillId="0" borderId="2" xfId="0" applyFont="1" applyBorder="1" applyAlignment="1">
      <alignment horizontal="center"/>
    </xf>
    <xf numFmtId="0" fontId="8" fillId="0" borderId="0" xfId="0" applyFont="1" applyAlignment="1">
      <alignment wrapText="1"/>
    </xf>
    <xf numFmtId="0" fontId="8" fillId="0" borderId="2" xfId="0" applyFont="1" applyBorder="1" applyAlignment="1">
      <alignment horizontal="justify" vertical="center" wrapText="1"/>
    </xf>
    <xf numFmtId="0" fontId="8" fillId="0" borderId="10" xfId="0" applyFont="1" applyBorder="1" applyAlignment="1">
      <alignment horizontal="justify" vertical="center" wrapText="1"/>
    </xf>
    <xf numFmtId="0" fontId="8" fillId="0" borderId="11" xfId="0" applyFont="1" applyBorder="1" applyAlignment="1">
      <alignment horizontal="justify" vertical="center" wrapText="1"/>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xf>
    <xf numFmtId="0" fontId="13" fillId="0" borderId="0" xfId="3" applyFont="1" applyAlignment="1">
      <alignment vertical="center"/>
    </xf>
    <xf numFmtId="0" fontId="14" fillId="0" borderId="0" xfId="0" applyFont="1" applyAlignment="1">
      <alignment vertical="center"/>
    </xf>
    <xf numFmtId="0" fontId="11" fillId="0" borderId="11"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1" xfId="0" applyFont="1" applyBorder="1" applyAlignment="1">
      <alignment horizontal="justify" vertical="center" wrapText="1"/>
    </xf>
    <xf numFmtId="0" fontId="11" fillId="0" borderId="10" xfId="0" applyFont="1" applyBorder="1" applyAlignment="1">
      <alignment horizontal="justify" vertical="center" wrapText="1"/>
    </xf>
    <xf numFmtId="0" fontId="20" fillId="0" borderId="0" xfId="0" applyFont="1"/>
    <xf numFmtId="0" fontId="4" fillId="0" borderId="5" xfId="0" applyFont="1" applyBorder="1" applyAlignment="1">
      <alignment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15" fillId="0" borderId="14" xfId="0" applyFont="1" applyBorder="1" applyAlignment="1">
      <alignment horizontal="center" vertical="center" wrapText="1"/>
    </xf>
    <xf numFmtId="0" fontId="15" fillId="0" borderId="1" xfId="0" applyFont="1" applyBorder="1" applyAlignment="1">
      <alignment horizontal="center" vertical="center" wrapText="1"/>
    </xf>
    <xf numFmtId="0" fontId="5" fillId="0" borderId="15" xfId="0" applyFont="1" applyBorder="1" applyAlignment="1">
      <alignment horizontal="left" vertical="center"/>
    </xf>
    <xf numFmtId="0" fontId="11" fillId="0" borderId="16" xfId="0" applyFont="1" applyBorder="1" applyAlignment="1">
      <alignment horizontal="justify" vertical="center" wrapText="1"/>
    </xf>
    <xf numFmtId="42" fontId="11" fillId="0" borderId="10" xfId="2" applyFont="1" applyFill="1" applyBorder="1" applyAlignment="1">
      <alignment horizontal="justify" vertical="center" wrapText="1"/>
    </xf>
    <xf numFmtId="165" fontId="11" fillId="0" borderId="16" xfId="4" applyNumberFormat="1" applyFont="1" applyFill="1" applyBorder="1" applyAlignment="1">
      <alignment horizontal="justify" vertical="center" wrapText="1"/>
    </xf>
    <xf numFmtId="165" fontId="11" fillId="0" borderId="11" xfId="4" applyNumberFormat="1" applyFont="1" applyFill="1" applyBorder="1" applyAlignment="1">
      <alignment horizontal="justify" vertical="center" wrapText="1"/>
    </xf>
    <xf numFmtId="0" fontId="7" fillId="0" borderId="16" xfId="0" applyFont="1" applyBorder="1" applyAlignment="1">
      <alignment horizontal="justify" vertical="center" wrapText="1"/>
    </xf>
    <xf numFmtId="42" fontId="11" fillId="0" borderId="10" xfId="2" applyFont="1" applyFill="1" applyBorder="1" applyAlignment="1">
      <alignment vertical="center" wrapText="1"/>
    </xf>
    <xf numFmtId="41" fontId="11" fillId="0" borderId="16" xfId="5" applyFont="1" applyBorder="1" applyAlignment="1">
      <alignment vertical="center" wrapText="1"/>
    </xf>
    <xf numFmtId="41" fontId="11" fillId="0" borderId="11" xfId="5" applyFont="1" applyBorder="1" applyAlignment="1">
      <alignment vertical="center" wrapText="1"/>
    </xf>
    <xf numFmtId="166" fontId="7" fillId="0" borderId="10" xfId="1" applyNumberFormat="1" applyFont="1" applyFill="1" applyBorder="1" applyAlignment="1">
      <alignment vertical="center" wrapText="1"/>
    </xf>
    <xf numFmtId="41" fontId="16" fillId="0" borderId="16" xfId="5" applyFont="1" applyFill="1" applyBorder="1" applyAlignment="1">
      <alignment vertical="center" wrapText="1"/>
    </xf>
    <xf numFmtId="41" fontId="16" fillId="0" borderId="11" xfId="5" applyFont="1" applyFill="1" applyBorder="1" applyAlignment="1">
      <alignment vertical="center" wrapText="1"/>
    </xf>
    <xf numFmtId="8" fontId="18" fillId="0" borderId="0" xfId="0" applyNumberFormat="1" applyFont="1"/>
    <xf numFmtId="0" fontId="18" fillId="0" borderId="0" xfId="0" applyFont="1"/>
    <xf numFmtId="3" fontId="19" fillId="0" borderId="0" xfId="0" applyNumberFormat="1" applyFont="1"/>
    <xf numFmtId="10" fontId="19" fillId="0" borderId="0" xfId="6" applyNumberFormat="1" applyFont="1"/>
    <xf numFmtId="0" fontId="19" fillId="0" borderId="0" xfId="0" applyFont="1"/>
    <xf numFmtId="14" fontId="7" fillId="0" borderId="10" xfId="0" applyNumberFormat="1" applyFont="1" applyBorder="1" applyAlignment="1">
      <alignment horizontal="justify" vertical="center" wrapText="1"/>
    </xf>
    <xf numFmtId="0" fontId="12" fillId="0" borderId="10" xfId="0" applyFont="1" applyBorder="1" applyAlignment="1">
      <alignment horizontal="justify" vertical="center" wrapText="1"/>
    </xf>
    <xf numFmtId="0" fontId="12" fillId="0" borderId="16" xfId="0" applyFont="1" applyBorder="1" applyAlignment="1">
      <alignment horizontal="justify" vertical="center" wrapText="1"/>
    </xf>
    <xf numFmtId="0" fontId="12" fillId="0" borderId="11" xfId="0" applyFont="1" applyBorder="1" applyAlignment="1">
      <alignment horizontal="justify" vertical="center" wrapText="1"/>
    </xf>
    <xf numFmtId="0" fontId="17" fillId="0" borderId="2" xfId="0" applyFont="1" applyBorder="1" applyAlignment="1">
      <alignment horizontal="center" vertical="center" wrapText="1"/>
    </xf>
    <xf numFmtId="0" fontId="20" fillId="0" borderId="2" xfId="0" applyFont="1" applyBorder="1"/>
    <xf numFmtId="0" fontId="8" fillId="0" borderId="16" xfId="0" applyFont="1" applyBorder="1" applyAlignment="1">
      <alignment horizontal="justify" vertical="center" wrapText="1"/>
    </xf>
    <xf numFmtId="0" fontId="7" fillId="0" borderId="2" xfId="0" applyFont="1" applyBorder="1" applyAlignment="1">
      <alignment horizontal="center" vertical="center" wrapText="1"/>
    </xf>
    <xf numFmtId="0" fontId="8" fillId="0" borderId="10" xfId="0" applyFont="1" applyBorder="1" applyAlignment="1">
      <alignment vertical="center"/>
    </xf>
    <xf numFmtId="0" fontId="8" fillId="0" borderId="16" xfId="0" applyFont="1" applyBorder="1" applyAlignment="1">
      <alignment vertical="center" wrapText="1"/>
    </xf>
    <xf numFmtId="3" fontId="22" fillId="0" borderId="0" xfId="0" applyNumberFormat="1" applyFont="1" applyAlignment="1">
      <alignment horizontal="justify" vertical="center" readingOrder="1"/>
    </xf>
    <xf numFmtId="3" fontId="0" fillId="0" borderId="0" xfId="0" applyNumberFormat="1" applyAlignment="1">
      <alignment vertical="center"/>
    </xf>
    <xf numFmtId="0" fontId="0" fillId="0" borderId="0" xfId="0" applyAlignment="1">
      <alignment vertical="center"/>
    </xf>
    <xf numFmtId="6" fontId="22" fillId="0" borderId="0" xfId="0" applyNumberFormat="1" applyFont="1"/>
    <xf numFmtId="0" fontId="2" fillId="0" borderId="0" xfId="3" applyAlignment="1">
      <alignment vertical="center"/>
    </xf>
    <xf numFmtId="0" fontId="23" fillId="0" borderId="0" xfId="0" applyFont="1" applyAlignment="1">
      <alignment vertical="center"/>
    </xf>
    <xf numFmtId="6" fontId="0" fillId="0" borderId="0" xfId="0" applyNumberFormat="1" applyAlignment="1">
      <alignment vertical="center"/>
    </xf>
    <xf numFmtId="0" fontId="10" fillId="0" borderId="5" xfId="0" applyFont="1" applyBorder="1" applyAlignment="1">
      <alignment horizontal="justify" vertical="center" wrapText="1"/>
    </xf>
    <xf numFmtId="0" fontId="8" fillId="0" borderId="8" xfId="0" applyFont="1" applyBorder="1" applyAlignment="1">
      <alignment horizontal="justify" vertical="center" wrapText="1"/>
    </xf>
    <xf numFmtId="0" fontId="8" fillId="0" borderId="9" xfId="0" applyFont="1" applyBorder="1" applyAlignment="1">
      <alignment horizontal="justify" vertical="center" wrapText="1"/>
    </xf>
    <xf numFmtId="0" fontId="9" fillId="0" borderId="1" xfId="0" applyFont="1" applyBorder="1" applyAlignment="1">
      <alignment horizontal="justify" vertical="center" wrapText="1"/>
    </xf>
    <xf numFmtId="0" fontId="8" fillId="0" borderId="15" xfId="0" applyFont="1" applyBorder="1" applyAlignment="1">
      <alignment horizontal="justify" vertical="center" wrapText="1"/>
    </xf>
    <xf numFmtId="0" fontId="7" fillId="0" borderId="0" xfId="0" applyFont="1" applyAlignment="1">
      <alignment horizontal="justify" vertical="center" wrapText="1"/>
    </xf>
    <xf numFmtId="10" fontId="7" fillId="0" borderId="0" xfId="0" applyNumberFormat="1" applyFont="1" applyAlignment="1">
      <alignment horizontal="justify" vertical="center" wrapText="1"/>
    </xf>
    <xf numFmtId="0" fontId="8" fillId="0" borderId="0" xfId="0" applyFont="1" applyAlignment="1">
      <alignment horizontal="justify" vertical="center" wrapText="1"/>
    </xf>
    <xf numFmtId="0" fontId="20" fillId="0" borderId="10" xfId="0" applyFont="1" applyBorder="1" applyAlignment="1">
      <alignment wrapText="1"/>
    </xf>
    <xf numFmtId="0" fontId="20" fillId="0" borderId="2" xfId="0" applyFont="1" applyBorder="1" applyAlignment="1">
      <alignment wrapText="1"/>
    </xf>
    <xf numFmtId="0" fontId="20" fillId="0" borderId="0" xfId="0" applyFont="1" applyAlignment="1">
      <alignment wrapText="1"/>
    </xf>
    <xf numFmtId="0" fontId="10" fillId="0" borderId="0" xfId="0" applyFont="1" applyAlignment="1">
      <alignment horizontal="justify" vertical="center" wrapText="1"/>
    </xf>
    <xf numFmtId="0" fontId="13" fillId="0" borderId="0" xfId="3" applyFont="1" applyAlignment="1">
      <alignment horizontal="justify" vertical="center" wrapText="1"/>
    </xf>
    <xf numFmtId="0" fontId="14" fillId="0" borderId="0" xfId="0" applyFont="1" applyAlignment="1">
      <alignment horizontal="justify"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4" fillId="0" borderId="2" xfId="0" applyFont="1" applyBorder="1" applyAlignment="1">
      <alignment vertical="center"/>
    </xf>
    <xf numFmtId="0" fontId="5" fillId="0" borderId="2" xfId="0" applyFont="1" applyBorder="1" applyAlignment="1">
      <alignment horizontal="left" vertical="center"/>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5" fillId="0" borderId="11" xfId="0" applyFont="1" applyBorder="1" applyAlignment="1">
      <alignment horizontal="left" vertical="center"/>
    </xf>
    <xf numFmtId="0" fontId="20" fillId="0" borderId="2"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0" fillId="0" borderId="11" xfId="0" applyBorder="1"/>
    <xf numFmtId="0" fontId="24" fillId="0" borderId="2" xfId="0" applyFont="1" applyBorder="1" applyAlignment="1">
      <alignment horizontal="center" vertical="center" wrapText="1"/>
    </xf>
    <xf numFmtId="0" fontId="25" fillId="0" borderId="2" xfId="0" applyFont="1" applyBorder="1" applyAlignment="1">
      <alignment horizontal="justify" vertical="center" wrapText="1"/>
    </xf>
    <xf numFmtId="14" fontId="25" fillId="0" borderId="2" xfId="0" applyNumberFormat="1" applyFont="1" applyBorder="1" applyAlignment="1">
      <alignment horizontal="justify" vertical="center" wrapText="1"/>
    </xf>
    <xf numFmtId="167" fontId="25" fillId="0" borderId="2" xfId="0" applyNumberFormat="1" applyFont="1" applyBorder="1" applyAlignment="1">
      <alignment horizontal="justify" vertical="center" wrapText="1"/>
    </xf>
    <xf numFmtId="168" fontId="25" fillId="0" borderId="2" xfId="0" applyNumberFormat="1" applyFont="1" applyBorder="1" applyAlignment="1">
      <alignment horizontal="justify" vertical="center" wrapText="1"/>
    </xf>
    <xf numFmtId="167" fontId="0" fillId="0" borderId="0" xfId="0" applyNumberFormat="1"/>
    <xf numFmtId="0" fontId="11" fillId="0" borderId="16" xfId="0" applyFont="1" applyBorder="1" applyAlignment="1">
      <alignment horizontal="center" vertical="center" wrapText="1"/>
    </xf>
    <xf numFmtId="0" fontId="12" fillId="0" borderId="16" xfId="0" applyFont="1" applyBorder="1" applyAlignment="1">
      <alignment horizontal="center" vertical="center" wrapText="1"/>
    </xf>
    <xf numFmtId="14" fontId="11" fillId="0" borderId="16" xfId="0" applyNumberFormat="1" applyFont="1" applyBorder="1" applyAlignment="1">
      <alignment horizontal="center" vertical="center" wrapText="1"/>
    </xf>
    <xf numFmtId="9" fontId="11" fillId="0" borderId="16" xfId="0" applyNumberFormat="1" applyFont="1" applyBorder="1" applyAlignment="1">
      <alignment horizontal="center" vertical="center" wrapText="1"/>
    </xf>
    <xf numFmtId="9" fontId="0" fillId="0" borderId="0" xfId="0" applyNumberFormat="1"/>
    <xf numFmtId="0" fontId="0" fillId="0" borderId="2" xfId="0" applyBorder="1"/>
    <xf numFmtId="0" fontId="20" fillId="0" borderId="16" xfId="0" applyFont="1" applyBorder="1" applyAlignment="1">
      <alignment horizontal="center" vertical="center"/>
    </xf>
    <xf numFmtId="0" fontId="26" fillId="0" borderId="2" xfId="0" applyFont="1" applyBorder="1" applyAlignment="1">
      <alignment horizontal="center" wrapText="1"/>
    </xf>
    <xf numFmtId="0" fontId="27" fillId="4" borderId="2" xfId="3" applyFont="1" applyFill="1" applyBorder="1" applyAlignment="1">
      <alignment horizontal="center" vertical="center" wrapText="1"/>
    </xf>
    <xf numFmtId="0" fontId="6" fillId="0" borderId="2" xfId="0" applyFont="1" applyBorder="1" applyAlignment="1">
      <alignment horizontal="justify" vertical="center" wrapText="1"/>
    </xf>
    <xf numFmtId="0" fontId="27" fillId="0" borderId="0" xfId="3" applyFont="1" applyAlignment="1">
      <alignment horizontal="center" vertical="center"/>
    </xf>
    <xf numFmtId="49" fontId="27" fillId="4" borderId="2" xfId="3" applyNumberFormat="1" applyFont="1" applyFill="1" applyBorder="1" applyAlignment="1">
      <alignment horizontal="center" vertical="center" wrapText="1"/>
    </xf>
    <xf numFmtId="1" fontId="28" fillId="4" borderId="2" xfId="3" applyNumberFormat="1"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3" fillId="0" borderId="1" xfId="0" applyFont="1" applyBorder="1" applyAlignment="1">
      <alignment horizontal="center"/>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8" fillId="0" borderId="10" xfId="0" applyFont="1" applyBorder="1" applyAlignment="1">
      <alignment horizontal="center"/>
    </xf>
    <xf numFmtId="0" fontId="8" fillId="0" borderId="11" xfId="0" applyFont="1" applyBorder="1" applyAlignment="1">
      <alignment horizontal="center"/>
    </xf>
    <xf numFmtId="0" fontId="10" fillId="0" borderId="10" xfId="0" applyFont="1" applyBorder="1" applyAlignment="1">
      <alignment horizontal="center" wrapText="1"/>
    </xf>
    <xf numFmtId="0" fontId="10" fillId="0" borderId="11" xfId="0" applyFont="1" applyBorder="1" applyAlignment="1">
      <alignment horizont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11" fillId="0" borderId="10" xfId="0" applyFont="1" applyBorder="1" applyAlignment="1">
      <alignment horizontal="justify" vertical="center" wrapText="1"/>
    </xf>
    <xf numFmtId="0" fontId="11" fillId="0" borderId="11" xfId="0" applyFont="1" applyBorder="1" applyAlignment="1">
      <alignment horizontal="justify"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9" fillId="0" borderId="10" xfId="0" applyFont="1" applyBorder="1" applyAlignment="1">
      <alignment horizontal="center" vertical="center"/>
    </xf>
    <xf numFmtId="0" fontId="9" fillId="0" borderId="16" xfId="0" applyFont="1" applyBorder="1" applyAlignment="1">
      <alignment horizontal="center" vertical="center"/>
    </xf>
    <xf numFmtId="0" fontId="9" fillId="0" borderId="11" xfId="0" applyFont="1" applyBorder="1" applyAlignment="1">
      <alignment horizontal="center" vertical="center"/>
    </xf>
    <xf numFmtId="8" fontId="11" fillId="0" borderId="0" xfId="0" applyNumberFormat="1" applyFont="1" applyAlignment="1">
      <alignment horizontal="justify" vertical="center" wrapText="1"/>
    </xf>
    <xf numFmtId="0" fontId="11" fillId="0" borderId="0" xfId="0" applyFont="1" applyAlignment="1">
      <alignment horizontal="justify" vertical="center" wrapText="1"/>
    </xf>
    <xf numFmtId="44" fontId="12" fillId="0" borderId="10" xfId="1" applyFont="1" applyBorder="1" applyAlignment="1">
      <alignment horizontal="justify" vertical="top" wrapText="1"/>
    </xf>
    <xf numFmtId="44" fontId="12" fillId="0" borderId="11" xfId="1" applyFont="1" applyBorder="1" applyAlignment="1">
      <alignment horizontal="justify" vertical="top" wrapText="1"/>
    </xf>
    <xf numFmtId="10" fontId="7" fillId="0" borderId="10" xfId="0" applyNumberFormat="1" applyFont="1" applyBorder="1" applyAlignment="1">
      <alignment horizontal="justify" vertical="center" wrapText="1"/>
    </xf>
    <xf numFmtId="10" fontId="7" fillId="0" borderId="11" xfId="0" applyNumberFormat="1" applyFont="1" applyBorder="1" applyAlignment="1">
      <alignment horizontal="justify" vertical="center" wrapText="1"/>
    </xf>
    <xf numFmtId="9" fontId="7" fillId="0" borderId="10" xfId="0" applyNumberFormat="1" applyFont="1" applyBorder="1" applyAlignment="1">
      <alignment horizontal="justify" vertical="center" wrapText="1"/>
    </xf>
    <xf numFmtId="9" fontId="7" fillId="0" borderId="11" xfId="0" applyNumberFormat="1" applyFont="1" applyBorder="1" applyAlignment="1">
      <alignment horizontal="justify" vertical="center" wrapText="1"/>
    </xf>
    <xf numFmtId="14" fontId="11" fillId="0" borderId="10" xfId="0" applyNumberFormat="1" applyFont="1" applyBorder="1" applyAlignment="1">
      <alignment horizontal="justify"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1" fillId="4" borderId="10" xfId="0" applyFont="1" applyFill="1" applyBorder="1" applyAlignment="1">
      <alignment horizontal="justify" vertical="center" wrapText="1"/>
    </xf>
    <xf numFmtId="0" fontId="11" fillId="4" borderId="11" xfId="0" applyFont="1" applyFill="1" applyBorder="1" applyAlignment="1">
      <alignment horizontal="justify" vertical="center" wrapText="1"/>
    </xf>
    <xf numFmtId="0" fontId="7" fillId="0" borderId="10" xfId="0" applyFont="1" applyBorder="1" applyAlignment="1">
      <alignment horizontal="justify" vertical="center" wrapText="1"/>
    </xf>
    <xf numFmtId="0" fontId="7" fillId="0" borderId="11" xfId="0" applyFont="1" applyBorder="1" applyAlignment="1">
      <alignment horizontal="justify" vertical="center" wrapText="1"/>
    </xf>
    <xf numFmtId="8" fontId="11" fillId="0" borderId="10" xfId="0" applyNumberFormat="1" applyFont="1" applyBorder="1" applyAlignment="1">
      <alignment horizontal="justify"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164" fontId="11" fillId="0" borderId="10" xfId="0" applyNumberFormat="1" applyFont="1" applyBorder="1" applyAlignment="1">
      <alignment horizontal="justify" vertical="center" wrapText="1"/>
    </xf>
    <xf numFmtId="164" fontId="11" fillId="0" borderId="11" xfId="0" applyNumberFormat="1" applyFont="1" applyBorder="1" applyAlignment="1">
      <alignment horizontal="justify"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1" fontId="10" fillId="3" borderId="10" xfId="0" applyNumberFormat="1" applyFont="1" applyFill="1" applyBorder="1" applyAlignment="1">
      <alignment horizontal="justify" vertical="center" wrapText="1"/>
    </xf>
    <xf numFmtId="1" fontId="10" fillId="3" borderId="11" xfId="0" applyNumberFormat="1" applyFont="1" applyFill="1" applyBorder="1" applyAlignment="1">
      <alignment horizontal="justify" vertical="center" wrapText="1"/>
    </xf>
    <xf numFmtId="1" fontId="8" fillId="3" borderId="10" xfId="0" applyNumberFormat="1" applyFont="1" applyFill="1" applyBorder="1" applyAlignment="1">
      <alignment horizontal="justify" vertical="center" wrapText="1"/>
    </xf>
    <xf numFmtId="1" fontId="8" fillId="3" borderId="11" xfId="0" applyNumberFormat="1" applyFont="1" applyFill="1" applyBorder="1" applyAlignment="1">
      <alignment horizontal="justify" vertical="center" wrapText="1"/>
    </xf>
    <xf numFmtId="164" fontId="7" fillId="0" borderId="10" xfId="0" applyNumberFormat="1" applyFont="1" applyBorder="1" applyAlignment="1">
      <alignment horizontal="justify" vertical="center" wrapText="1"/>
    </xf>
    <xf numFmtId="164" fontId="7" fillId="0" borderId="11" xfId="0" applyNumberFormat="1" applyFont="1" applyBorder="1" applyAlignment="1">
      <alignment horizontal="justify" vertical="center" wrapText="1"/>
    </xf>
    <xf numFmtId="0" fontId="8" fillId="0" borderId="10" xfId="0" applyFont="1" applyBorder="1" applyAlignment="1">
      <alignment horizontal="center" vertical="center" wrapText="1"/>
    </xf>
    <xf numFmtId="0" fontId="8" fillId="0" borderId="16" xfId="0" applyFont="1" applyBorder="1" applyAlignment="1">
      <alignment horizontal="center" vertical="center" wrapText="1"/>
    </xf>
    <xf numFmtId="0" fontId="11" fillId="0" borderId="16" xfId="0" applyFont="1" applyBorder="1" applyAlignment="1">
      <alignment horizontal="justify" vertical="center" wrapText="1"/>
    </xf>
    <xf numFmtId="0" fontId="7" fillId="0" borderId="16" xfId="0" applyFont="1" applyBorder="1" applyAlignment="1">
      <alignment horizontal="justify" vertical="center" wrapText="1"/>
    </xf>
    <xf numFmtId="0" fontId="21" fillId="0" borderId="10" xfId="0" applyFont="1" applyBorder="1" applyAlignment="1">
      <alignment horizontal="center" vertical="center"/>
    </xf>
    <xf numFmtId="0" fontId="21" fillId="0" borderId="16" xfId="0" applyFont="1" applyBorder="1" applyAlignment="1">
      <alignment horizontal="center" vertical="center"/>
    </xf>
    <xf numFmtId="0" fontId="21" fillId="0" borderId="11" xfId="0" applyFont="1" applyBorder="1" applyAlignment="1">
      <alignment horizontal="center" vertical="center"/>
    </xf>
    <xf numFmtId="0" fontId="17" fillId="0" borderId="1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10" xfId="0" applyBorder="1" applyAlignment="1">
      <alignment horizontal="center"/>
    </xf>
    <xf numFmtId="0" fontId="0" fillId="0" borderId="16" xfId="0" applyBorder="1" applyAlignment="1">
      <alignment horizontal="center"/>
    </xf>
    <xf numFmtId="0" fontId="0" fillId="0" borderId="11" xfId="0" applyBorder="1" applyAlignment="1">
      <alignment horizontal="center"/>
    </xf>
    <xf numFmtId="0" fontId="10" fillId="0" borderId="10" xfId="0" applyFont="1" applyBorder="1" applyAlignment="1">
      <alignment horizontal="justify" vertical="center" wrapText="1"/>
    </xf>
    <xf numFmtId="0" fontId="8" fillId="0" borderId="16" xfId="0" applyFont="1" applyBorder="1" applyAlignment="1">
      <alignment horizontal="justify" vertical="center" wrapText="1"/>
    </xf>
    <xf numFmtId="0" fontId="8" fillId="0" borderId="11" xfId="0" applyFont="1" applyBorder="1" applyAlignment="1">
      <alignment horizontal="justify" vertical="center" wrapText="1"/>
    </xf>
    <xf numFmtId="0" fontId="11" fillId="0" borderId="10" xfId="0" applyFont="1" applyBorder="1" applyAlignment="1">
      <alignment horizontal="justify" vertical="top" wrapText="1"/>
    </xf>
    <xf numFmtId="0" fontId="11" fillId="0" borderId="16" xfId="0" applyFont="1" applyBorder="1" applyAlignment="1">
      <alignment horizontal="justify" vertical="top" wrapText="1"/>
    </xf>
    <xf numFmtId="0" fontId="11" fillId="0" borderId="11" xfId="0" applyFont="1" applyBorder="1" applyAlignment="1">
      <alignment horizontal="justify" vertical="top" wrapText="1"/>
    </xf>
    <xf numFmtId="14" fontId="7" fillId="0" borderId="10" xfId="0" applyNumberFormat="1" applyFont="1" applyBorder="1" applyAlignment="1">
      <alignment horizontal="justify" vertical="center" wrapText="1"/>
    </xf>
    <xf numFmtId="0" fontId="7" fillId="0" borderId="12"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0" xfId="0" applyFont="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5"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0" xfId="0" applyFont="1" applyAlignment="1">
      <alignment horizontal="center" vertical="center" wrapText="1"/>
    </xf>
    <xf numFmtId="0" fontId="15" fillId="0" borderId="21"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7" xfId="0" applyFont="1" applyBorder="1" applyAlignment="1">
      <alignment horizontal="center" vertical="center" wrapText="1"/>
    </xf>
    <xf numFmtId="10" fontId="7" fillId="0" borderId="10" xfId="6" applyNumberFormat="1" applyFont="1" applyFill="1" applyBorder="1" applyAlignment="1">
      <alignment horizontal="justify" vertical="center" wrapText="1"/>
    </xf>
    <xf numFmtId="10" fontId="7" fillId="0" borderId="16" xfId="6" applyNumberFormat="1" applyFont="1" applyFill="1" applyBorder="1" applyAlignment="1">
      <alignment horizontal="justify" vertical="center" wrapText="1"/>
    </xf>
    <xf numFmtId="10" fontId="7" fillId="0" borderId="11" xfId="6" applyNumberFormat="1" applyFont="1" applyFill="1" applyBorder="1" applyAlignment="1">
      <alignment horizontal="justify" vertical="center" wrapText="1"/>
    </xf>
    <xf numFmtId="0" fontId="16" fillId="0" borderId="16" xfId="0" applyFont="1" applyBorder="1" applyAlignment="1">
      <alignment horizontal="justify" vertical="center" wrapText="1"/>
    </xf>
    <xf numFmtId="0" fontId="16" fillId="0" borderId="11" xfId="0" applyFont="1" applyBorder="1" applyAlignment="1">
      <alignment horizontal="justify" vertical="center" wrapText="1"/>
    </xf>
    <xf numFmtId="1" fontId="10" fillId="3" borderId="16" xfId="0" applyNumberFormat="1" applyFont="1" applyFill="1" applyBorder="1" applyAlignment="1">
      <alignment horizontal="justify"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6" fontId="11" fillId="0" borderId="10" xfId="0" applyNumberFormat="1" applyFont="1" applyBorder="1" applyAlignment="1">
      <alignment horizontal="justify" vertical="center" wrapText="1"/>
    </xf>
    <xf numFmtId="6" fontId="7" fillId="0" borderId="10" xfId="0" applyNumberFormat="1" applyFont="1" applyBorder="1" applyAlignment="1">
      <alignment horizontal="justify" vertical="center" wrapText="1"/>
    </xf>
    <xf numFmtId="8" fontId="7" fillId="5" borderId="10" xfId="0" applyNumberFormat="1"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8" fontId="7" fillId="0" borderId="10" xfId="0" applyNumberFormat="1" applyFont="1" applyBorder="1" applyAlignment="1">
      <alignment horizontal="justify" vertical="center" wrapText="1"/>
    </xf>
    <xf numFmtId="10" fontId="7" fillId="5" borderId="10" xfId="0" applyNumberFormat="1" applyFont="1" applyFill="1" applyBorder="1" applyAlignment="1">
      <alignment horizontal="justify" vertical="center" wrapText="1"/>
    </xf>
    <xf numFmtId="0" fontId="8" fillId="0" borderId="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5" xfId="0" applyFont="1" applyBorder="1" applyAlignment="1">
      <alignment horizontal="center" vertical="center" wrapText="1"/>
    </xf>
    <xf numFmtId="0" fontId="8" fillId="0" borderId="10" xfId="0" applyFont="1" applyBorder="1" applyAlignment="1">
      <alignment horizontal="justify" vertical="center" wrapText="1"/>
    </xf>
    <xf numFmtId="0" fontId="10" fillId="0" borderId="2" xfId="0" applyFont="1" applyBorder="1" applyAlignment="1">
      <alignment horizontal="justify" vertical="center" wrapText="1"/>
    </xf>
    <xf numFmtId="0" fontId="8" fillId="0" borderId="2" xfId="0" applyFont="1" applyBorder="1" applyAlignment="1">
      <alignment horizontal="justify" vertical="center" wrapText="1"/>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8" fontId="11" fillId="0" borderId="10" xfId="0" applyNumberFormat="1" applyFont="1" applyBorder="1" applyAlignment="1">
      <alignment horizontal="center" vertical="center" wrapText="1"/>
    </xf>
    <xf numFmtId="14" fontId="11" fillId="0" borderId="10" xfId="0" applyNumberFormat="1" applyFont="1" applyBorder="1" applyAlignment="1">
      <alignment horizontal="center" vertical="center" wrapText="1"/>
    </xf>
    <xf numFmtId="1" fontId="10" fillId="3" borderId="10"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wrapText="1"/>
    </xf>
    <xf numFmtId="14" fontId="7" fillId="0" borderId="16" xfId="0" applyNumberFormat="1" applyFont="1" applyBorder="1" applyAlignment="1">
      <alignment horizontal="justify" vertical="center" wrapText="1"/>
    </xf>
    <xf numFmtId="0" fontId="9" fillId="0" borderId="20" xfId="0" applyFont="1" applyBorder="1" applyAlignment="1">
      <alignment horizontal="center" vertical="center" wrapText="1"/>
    </xf>
    <xf numFmtId="0" fontId="9" fillId="0" borderId="0" xfId="0" applyFont="1" applyAlignment="1">
      <alignment horizontal="center" vertical="center" wrapText="1"/>
    </xf>
    <xf numFmtId="0" fontId="9"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8" fontId="11" fillId="0" borderId="10" xfId="0" applyNumberFormat="1" applyFont="1" applyBorder="1" applyAlignment="1">
      <alignment horizontal="left" vertical="center" wrapText="1"/>
    </xf>
    <xf numFmtId="8" fontId="11" fillId="0" borderId="16" xfId="0" applyNumberFormat="1" applyFont="1" applyBorder="1" applyAlignment="1">
      <alignment horizontal="left" vertical="center" wrapText="1"/>
    </xf>
    <xf numFmtId="8" fontId="11" fillId="0" borderId="11" xfId="0" applyNumberFormat="1" applyFont="1" applyBorder="1" applyAlignment="1">
      <alignment horizontal="left" vertical="center" wrapText="1"/>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31" xfId="0" applyFont="1" applyBorder="1" applyAlignment="1">
      <alignment horizontal="left" vertical="center" wrapText="1"/>
    </xf>
    <xf numFmtId="169" fontId="7" fillId="0" borderId="10" xfId="0" applyNumberFormat="1" applyFont="1" applyBorder="1" applyAlignment="1">
      <alignment horizontal="left" vertical="center" wrapText="1"/>
    </xf>
    <xf numFmtId="0" fontId="7" fillId="0" borderId="16" xfId="0" applyFont="1" applyBorder="1" applyAlignment="1">
      <alignment horizontal="left" vertical="center" wrapText="1"/>
    </xf>
    <xf numFmtId="0" fontId="7" fillId="0" borderId="12" xfId="0" applyFont="1" applyBorder="1" applyAlignment="1">
      <alignment horizontal="left" vertical="center" wrapText="1"/>
    </xf>
    <xf numFmtId="0" fontId="7" fillId="0" borderId="22" xfId="0" applyFont="1" applyBorder="1" applyAlignment="1">
      <alignment horizontal="left" vertical="center" wrapText="1"/>
    </xf>
    <xf numFmtId="0" fontId="7" fillId="0" borderId="14" xfId="0" applyFont="1" applyBorder="1" applyAlignment="1">
      <alignment horizontal="left" vertical="center" wrapText="1"/>
    </xf>
    <xf numFmtId="0" fontId="11" fillId="0" borderId="16" xfId="0" applyFont="1" applyBorder="1" applyAlignment="1">
      <alignment horizontal="center" vertical="center" wrapText="1"/>
    </xf>
    <xf numFmtId="169" fontId="11" fillId="0" borderId="10" xfId="0" applyNumberFormat="1" applyFont="1" applyBorder="1" applyAlignment="1">
      <alignment horizontal="left" vertical="center" wrapText="1"/>
    </xf>
    <xf numFmtId="0" fontId="11" fillId="0" borderId="16" xfId="0" applyFont="1" applyBorder="1" applyAlignment="1">
      <alignment horizontal="left" vertical="center" wrapText="1"/>
    </xf>
    <xf numFmtId="10" fontId="7" fillId="0" borderId="10" xfId="6" applyNumberFormat="1" applyFont="1" applyBorder="1" applyAlignment="1">
      <alignment horizontal="left" vertical="center" wrapText="1"/>
    </xf>
    <xf numFmtId="10" fontId="7" fillId="0" borderId="16" xfId="6" applyNumberFormat="1" applyFont="1" applyBorder="1" applyAlignment="1">
      <alignment horizontal="left" vertical="center" wrapText="1"/>
    </xf>
    <xf numFmtId="10" fontId="7" fillId="0" borderId="11" xfId="6" applyNumberFormat="1" applyFont="1" applyBorder="1" applyAlignment="1">
      <alignment horizontal="left" vertical="center" wrapText="1"/>
    </xf>
    <xf numFmtId="0" fontId="6" fillId="0" borderId="10" xfId="0" applyFont="1" applyBorder="1" applyAlignment="1">
      <alignment horizontal="justify" vertical="center" wrapText="1"/>
    </xf>
    <xf numFmtId="0" fontId="6" fillId="0" borderId="16" xfId="0" applyFont="1" applyBorder="1" applyAlignment="1">
      <alignment horizontal="justify" vertical="center" wrapText="1"/>
    </xf>
    <xf numFmtId="0" fontId="6" fillId="0" borderId="11" xfId="0" applyFont="1" applyBorder="1" applyAlignment="1">
      <alignment horizontal="justify" vertical="center" wrapText="1"/>
    </xf>
    <xf numFmtId="0" fontId="6" fillId="3" borderId="10" xfId="0" applyFont="1" applyFill="1" applyBorder="1" applyAlignment="1">
      <alignment horizontal="left" vertical="top" wrapText="1"/>
    </xf>
    <xf numFmtId="0" fontId="6" fillId="3" borderId="16" xfId="0" applyFont="1" applyFill="1" applyBorder="1" applyAlignment="1">
      <alignment horizontal="left" vertical="top" wrapText="1"/>
    </xf>
    <xf numFmtId="0" fontId="6" fillId="3" borderId="11" xfId="0" applyFont="1" applyFill="1" applyBorder="1" applyAlignment="1">
      <alignment horizontal="left" vertical="top" wrapText="1"/>
    </xf>
    <xf numFmtId="14" fontId="11" fillId="3" borderId="10" xfId="0" applyNumberFormat="1"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11" fillId="3" borderId="10" xfId="0" applyFont="1" applyFill="1" applyBorder="1" applyAlignment="1">
      <alignment horizontal="justify" vertical="center" wrapText="1"/>
    </xf>
    <xf numFmtId="0" fontId="11" fillId="3" borderId="16" xfId="0" applyFont="1" applyFill="1" applyBorder="1" applyAlignment="1">
      <alignment horizontal="justify" vertical="center" wrapText="1"/>
    </xf>
    <xf numFmtId="0" fontId="11" fillId="3" borderId="11" xfId="0" applyFont="1" applyFill="1" applyBorder="1" applyAlignment="1">
      <alignment horizontal="justify" vertical="center" wrapText="1"/>
    </xf>
    <xf numFmtId="0" fontId="19" fillId="0" borderId="10" xfId="0" applyFont="1" applyBorder="1" applyAlignment="1">
      <alignment horizontal="center" wrapText="1"/>
    </xf>
    <xf numFmtId="0" fontId="0" fillId="0" borderId="16" xfId="0" applyBorder="1" applyAlignment="1">
      <alignment horizontal="center" vertical="center"/>
    </xf>
    <xf numFmtId="0" fontId="0" fillId="0" borderId="2" xfId="0" applyBorder="1" applyAlignment="1">
      <alignment horizontal="center" wrapText="1"/>
    </xf>
    <xf numFmtId="0" fontId="20" fillId="0" borderId="10" xfId="0" applyFont="1" applyBorder="1" applyAlignment="1">
      <alignment horizontal="center"/>
    </xf>
    <xf numFmtId="0" fontId="20" fillId="0" borderId="16" xfId="0" applyFont="1" applyBorder="1" applyAlignment="1">
      <alignment horizontal="center"/>
    </xf>
    <xf numFmtId="0" fontId="20" fillId="0" borderId="11" xfId="0" applyFont="1" applyBorder="1" applyAlignment="1">
      <alignment horizontal="center"/>
    </xf>
    <xf numFmtId="0" fontId="20" fillId="0" borderId="16" xfId="0" applyFont="1" applyBorder="1" applyAlignment="1">
      <alignment horizontal="center" vertical="center"/>
    </xf>
  </cellXfs>
  <cellStyles count="7">
    <cellStyle name="Hipervínculo" xfId="3" builtinId="8"/>
    <cellStyle name="Millares" xfId="4" builtinId="3"/>
    <cellStyle name="Millares [0]" xfId="5" builtinId="6"/>
    <cellStyle name="Moneda" xfId="1" builtinId="4"/>
    <cellStyle name="Moneda [0]" xfId="2" builtinId="7"/>
    <cellStyle name="Normal" xfId="0" builtinId="0"/>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hyperlink" Target="#INDICE!A1"/><Relationship Id="rId4" Type="http://schemas.openxmlformats.org/officeDocument/2006/relationships/image" Target="../media/image6.jp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hyperlink" Target="#INDICE!A1"/><Relationship Id="rId2" Type="http://schemas.openxmlformats.org/officeDocument/2006/relationships/image" Target="../media/image7.png"/><Relationship Id="rId1" Type="http://schemas.openxmlformats.org/officeDocument/2006/relationships/image" Target="../media/image3.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hyperlink" Target="#INDICE!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INDICE!A1"/><Relationship Id="rId3" Type="http://schemas.openxmlformats.org/officeDocument/2006/relationships/image" Target="../media/image18.pn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3.jpe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3</xdr:col>
      <xdr:colOff>609601</xdr:colOff>
      <xdr:row>0</xdr:row>
      <xdr:rowOff>0</xdr:rowOff>
    </xdr:from>
    <xdr:to>
      <xdr:col>5</xdr:col>
      <xdr:colOff>209984</xdr:colOff>
      <xdr:row>5</xdr:row>
      <xdr:rowOff>162330</xdr:rowOff>
    </xdr:to>
    <xdr:pic>
      <xdr:nvPicPr>
        <xdr:cNvPr id="2" name="Imagen 1">
          <a:extLst>
            <a:ext uri="{FF2B5EF4-FFF2-40B4-BE49-F238E27FC236}">
              <a16:creationId xmlns:a16="http://schemas.microsoft.com/office/drawing/2014/main" id="{7C2F318C-A340-4307-A82C-883BBF711667}"/>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371851" y="0"/>
          <a:ext cx="5934508" cy="1114830"/>
        </a:xfrm>
        <a:prstGeom prst="rect">
          <a:avLst/>
        </a:prstGeom>
      </xdr:spPr>
    </xdr:pic>
    <xdr:clientData/>
  </xdr:twoCellAnchor>
  <xdr:twoCellAnchor editAs="oneCell">
    <xdr:from>
      <xdr:col>2</xdr:col>
      <xdr:colOff>447623</xdr:colOff>
      <xdr:row>26</xdr:row>
      <xdr:rowOff>85776</xdr:rowOff>
    </xdr:from>
    <xdr:to>
      <xdr:col>4</xdr:col>
      <xdr:colOff>2626813</xdr:colOff>
      <xdr:row>31</xdr:row>
      <xdr:rowOff>52127</xdr:rowOff>
    </xdr:to>
    <xdr:pic>
      <xdr:nvPicPr>
        <xdr:cNvPr id="3" name="Imagen 2">
          <a:extLst>
            <a:ext uri="{FF2B5EF4-FFF2-40B4-BE49-F238E27FC236}">
              <a16:creationId xmlns:a16="http://schemas.microsoft.com/office/drawing/2014/main" id="{827600BC-1F55-48B9-9B54-CF2CE2F0C3A3}"/>
            </a:ext>
          </a:extLst>
        </xdr:cNvPr>
        <xdr:cNvPicPr>
          <a:picLocks noChangeAspect="1"/>
        </xdr:cNvPicPr>
      </xdr:nvPicPr>
      <xdr:blipFill>
        <a:blip xmlns:r="http://schemas.openxmlformats.org/officeDocument/2006/relationships" r:embed="rId2"/>
        <a:stretch>
          <a:fillRect/>
        </a:stretch>
      </xdr:blipFill>
      <xdr:spPr>
        <a:xfrm>
          <a:off x="1476323" y="13230276"/>
          <a:ext cx="7179815" cy="918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0A45CA2B-94C9-4FE4-9C28-D5C62ACA6E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9304" y="511173"/>
          <a:ext cx="664637" cy="751418"/>
        </a:xfrm>
        <a:prstGeom prst="rect">
          <a:avLst/>
        </a:prstGeom>
        <a:noFill/>
        <a:ln>
          <a:noFill/>
        </a:ln>
      </xdr:spPr>
    </xdr:pic>
    <xdr:clientData/>
  </xdr:oneCellAnchor>
  <xdr:oneCellAnchor>
    <xdr:from>
      <xdr:col>1</xdr:col>
      <xdr:colOff>182029</xdr:colOff>
      <xdr:row>45</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C31520C3-D28F-472E-98B7-375526A2B6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9304" y="28676598"/>
          <a:ext cx="664637" cy="751418"/>
        </a:xfrm>
        <a:prstGeom prst="rect">
          <a:avLst/>
        </a:prstGeom>
        <a:noFill/>
        <a:ln>
          <a:noFill/>
        </a:ln>
      </xdr:spPr>
    </xdr:pic>
    <xdr:clientData/>
  </xdr:oneCellAnchor>
  <xdr:twoCellAnchor editAs="oneCell">
    <xdr:from>
      <xdr:col>2</xdr:col>
      <xdr:colOff>107576</xdr:colOff>
      <xdr:row>34</xdr:row>
      <xdr:rowOff>435480</xdr:rowOff>
    </xdr:from>
    <xdr:to>
      <xdr:col>4</xdr:col>
      <xdr:colOff>2242</xdr:colOff>
      <xdr:row>34</xdr:row>
      <xdr:rowOff>1900518</xdr:rowOff>
    </xdr:to>
    <xdr:pic>
      <xdr:nvPicPr>
        <xdr:cNvPr id="4" name="Imagen 3">
          <a:extLst>
            <a:ext uri="{FF2B5EF4-FFF2-40B4-BE49-F238E27FC236}">
              <a16:creationId xmlns:a16="http://schemas.microsoft.com/office/drawing/2014/main" id="{36FD784B-60EC-48FC-BD6A-8A618B2581DB}"/>
            </a:ext>
          </a:extLst>
        </xdr:cNvPr>
        <xdr:cNvPicPr>
          <a:picLocks noChangeAspect="1"/>
        </xdr:cNvPicPr>
      </xdr:nvPicPr>
      <xdr:blipFill>
        <a:blip xmlns:r="http://schemas.openxmlformats.org/officeDocument/2006/relationships" r:embed="rId2"/>
        <a:stretch>
          <a:fillRect/>
        </a:stretch>
      </xdr:blipFill>
      <xdr:spPr>
        <a:xfrm>
          <a:off x="7718051" y="21428580"/>
          <a:ext cx="7381316" cy="1465038"/>
        </a:xfrm>
        <a:prstGeom prst="rect">
          <a:avLst/>
        </a:prstGeom>
      </xdr:spPr>
    </xdr:pic>
    <xdr:clientData/>
  </xdr:twoCellAnchor>
  <xdr:twoCellAnchor editAs="oneCell">
    <xdr:from>
      <xdr:col>2</xdr:col>
      <xdr:colOff>1039091</xdr:colOff>
      <xdr:row>58</xdr:row>
      <xdr:rowOff>381655</xdr:rowOff>
    </xdr:from>
    <xdr:to>
      <xdr:col>3</xdr:col>
      <xdr:colOff>2940628</xdr:colOff>
      <xdr:row>58</xdr:row>
      <xdr:rowOff>3722137</xdr:rowOff>
    </xdr:to>
    <xdr:pic>
      <xdr:nvPicPr>
        <xdr:cNvPr id="5" name="Imagen 4">
          <a:extLst>
            <a:ext uri="{FF2B5EF4-FFF2-40B4-BE49-F238E27FC236}">
              <a16:creationId xmlns:a16="http://schemas.microsoft.com/office/drawing/2014/main" id="{E323DA60-5F8C-4157-9B96-026B1F1912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49566" y="36690955"/>
          <a:ext cx="5044787" cy="3340482"/>
        </a:xfrm>
        <a:prstGeom prst="rect">
          <a:avLst/>
        </a:prstGeom>
      </xdr:spPr>
    </xdr:pic>
    <xdr:clientData/>
  </xdr:twoCellAnchor>
  <xdr:twoCellAnchor editAs="oneCell">
    <xdr:from>
      <xdr:col>1</xdr:col>
      <xdr:colOff>623455</xdr:colOff>
      <xdr:row>58</xdr:row>
      <xdr:rowOff>647050</xdr:rowOff>
    </xdr:from>
    <xdr:to>
      <xdr:col>1</xdr:col>
      <xdr:colOff>6147955</xdr:colOff>
      <xdr:row>58</xdr:row>
      <xdr:rowOff>3754581</xdr:rowOff>
    </xdr:to>
    <xdr:pic>
      <xdr:nvPicPr>
        <xdr:cNvPr id="6" name="Imagen 5">
          <a:extLst>
            <a:ext uri="{FF2B5EF4-FFF2-40B4-BE49-F238E27FC236}">
              <a16:creationId xmlns:a16="http://schemas.microsoft.com/office/drawing/2014/main" id="{7297D0C1-064F-46D9-BFC9-074EA97E596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80730" y="36956350"/>
          <a:ext cx="5524500" cy="3107531"/>
        </a:xfrm>
        <a:prstGeom prst="rect">
          <a:avLst/>
        </a:prstGeom>
      </xdr:spPr>
    </xdr:pic>
    <xdr:clientData/>
  </xdr:twoCellAnchor>
  <xdr:twoCellAnchor>
    <xdr:from>
      <xdr:col>4</xdr:col>
      <xdr:colOff>498763</xdr:colOff>
      <xdr:row>1</xdr:row>
      <xdr:rowOff>69273</xdr:rowOff>
    </xdr:from>
    <xdr:to>
      <xdr:col>6</xdr:col>
      <xdr:colOff>667986</xdr:colOff>
      <xdr:row>2</xdr:row>
      <xdr:rowOff>162297</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6255D635-5103-479A-BA94-F79F403ACF20}"/>
            </a:ext>
          </a:extLst>
        </xdr:cNvPr>
        <xdr:cNvSpPr/>
      </xdr:nvSpPr>
      <xdr:spPr>
        <a:xfrm>
          <a:off x="15595888" y="516948"/>
          <a:ext cx="2074223" cy="531174"/>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BAD11B69-0807-46C8-9983-1179EE4D41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04" y="263523"/>
          <a:ext cx="664637" cy="751418"/>
        </a:xfrm>
        <a:prstGeom prst="rect">
          <a:avLst/>
        </a:prstGeom>
        <a:noFill/>
        <a:ln>
          <a:noFill/>
        </a:ln>
      </xdr:spPr>
    </xdr:pic>
    <xdr:clientData/>
  </xdr:oneCellAnchor>
  <xdr:oneCellAnchor>
    <xdr:from>
      <xdr:col>1</xdr:col>
      <xdr:colOff>62966</xdr:colOff>
      <xdr:row>68</xdr:row>
      <xdr:rowOff>71436</xdr:rowOff>
    </xdr:from>
    <xdr:ext cx="353753" cy="564885"/>
    <xdr:pic>
      <xdr:nvPicPr>
        <xdr:cNvPr id="3" name="Imagen 2" descr="C:\Users\AUXPLANEACION03\Desktop\Gobernacion_del_quindio.jpg">
          <a:extLst>
            <a:ext uri="{FF2B5EF4-FFF2-40B4-BE49-F238E27FC236}">
              <a16:creationId xmlns:a16="http://schemas.microsoft.com/office/drawing/2014/main" id="{8B50A600-F7FE-41AD-A57D-165B69C394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241" y="20188236"/>
          <a:ext cx="353753" cy="564885"/>
        </a:xfrm>
        <a:prstGeom prst="rect">
          <a:avLst/>
        </a:prstGeom>
        <a:noFill/>
        <a:ln>
          <a:noFill/>
        </a:ln>
      </xdr:spPr>
    </xdr:pic>
    <xdr:clientData/>
  </xdr:oneCellAnchor>
  <xdr:oneCellAnchor>
    <xdr:from>
      <xdr:col>1</xdr:col>
      <xdr:colOff>61071</xdr:colOff>
      <xdr:row>83</xdr:row>
      <xdr:rowOff>79375</xdr:rowOff>
    </xdr:from>
    <xdr:ext cx="3099976" cy="2820339"/>
    <xdr:pic>
      <xdr:nvPicPr>
        <xdr:cNvPr id="4" name="Imagen 3">
          <a:extLst>
            <a:ext uri="{FF2B5EF4-FFF2-40B4-BE49-F238E27FC236}">
              <a16:creationId xmlns:a16="http://schemas.microsoft.com/office/drawing/2014/main" id="{15636481-B642-42BB-B2FA-1DF871C021D7}"/>
            </a:ext>
          </a:extLst>
        </xdr:cNvPr>
        <xdr:cNvPicPr>
          <a:picLocks noChangeAspect="1"/>
        </xdr:cNvPicPr>
      </xdr:nvPicPr>
      <xdr:blipFill>
        <a:blip xmlns:r="http://schemas.openxmlformats.org/officeDocument/2006/relationships" r:embed="rId2"/>
        <a:stretch>
          <a:fillRect/>
        </a:stretch>
      </xdr:blipFill>
      <xdr:spPr>
        <a:xfrm>
          <a:off x="356346" y="28435300"/>
          <a:ext cx="3099976" cy="2820339"/>
        </a:xfrm>
        <a:prstGeom prst="rect">
          <a:avLst/>
        </a:prstGeom>
      </xdr:spPr>
    </xdr:pic>
    <xdr:clientData/>
  </xdr:oneCellAnchor>
  <xdr:oneCellAnchor>
    <xdr:from>
      <xdr:col>1</xdr:col>
      <xdr:colOff>3259885</xdr:colOff>
      <xdr:row>83</xdr:row>
      <xdr:rowOff>63499</xdr:rowOff>
    </xdr:from>
    <xdr:ext cx="2275934" cy="1709069"/>
    <xdr:pic>
      <xdr:nvPicPr>
        <xdr:cNvPr id="5" name="Imagen 4">
          <a:extLst>
            <a:ext uri="{FF2B5EF4-FFF2-40B4-BE49-F238E27FC236}">
              <a16:creationId xmlns:a16="http://schemas.microsoft.com/office/drawing/2014/main" id="{E7327FBA-9F45-4788-BE55-1C4155DA400E}"/>
            </a:ext>
          </a:extLst>
        </xdr:cNvPr>
        <xdr:cNvPicPr>
          <a:picLocks noChangeAspect="1"/>
        </xdr:cNvPicPr>
      </xdr:nvPicPr>
      <xdr:blipFill>
        <a:blip xmlns:r="http://schemas.openxmlformats.org/officeDocument/2006/relationships" r:embed="rId3"/>
        <a:stretch>
          <a:fillRect/>
        </a:stretch>
      </xdr:blipFill>
      <xdr:spPr>
        <a:xfrm>
          <a:off x="3555160" y="28419424"/>
          <a:ext cx="2275934" cy="1709069"/>
        </a:xfrm>
        <a:prstGeom prst="rect">
          <a:avLst/>
        </a:prstGeom>
      </xdr:spPr>
    </xdr:pic>
    <xdr:clientData/>
  </xdr:oneCellAnchor>
  <xdr:oneCellAnchor>
    <xdr:from>
      <xdr:col>2</xdr:col>
      <xdr:colOff>420688</xdr:colOff>
      <xdr:row>83</xdr:row>
      <xdr:rowOff>58277</xdr:rowOff>
    </xdr:from>
    <xdr:ext cx="5789798" cy="2673565"/>
    <xdr:pic>
      <xdr:nvPicPr>
        <xdr:cNvPr id="6" name="Imagen 5">
          <a:extLst>
            <a:ext uri="{FF2B5EF4-FFF2-40B4-BE49-F238E27FC236}">
              <a16:creationId xmlns:a16="http://schemas.microsoft.com/office/drawing/2014/main" id="{0296F47B-3A0D-4F97-BA78-6EE5248084E5}"/>
            </a:ext>
          </a:extLst>
        </xdr:cNvPr>
        <xdr:cNvPicPr>
          <a:picLocks noChangeAspect="1"/>
        </xdr:cNvPicPr>
      </xdr:nvPicPr>
      <xdr:blipFill>
        <a:blip xmlns:r="http://schemas.openxmlformats.org/officeDocument/2006/relationships" r:embed="rId4"/>
        <a:stretch>
          <a:fillRect/>
        </a:stretch>
      </xdr:blipFill>
      <xdr:spPr>
        <a:xfrm>
          <a:off x="6249988" y="28414202"/>
          <a:ext cx="5789798" cy="2673565"/>
        </a:xfrm>
        <a:prstGeom prst="rect">
          <a:avLst/>
        </a:prstGeom>
      </xdr:spPr>
    </xdr:pic>
    <xdr:clientData/>
  </xdr:oneCellAnchor>
  <xdr:oneCellAnchor>
    <xdr:from>
      <xdr:col>1</xdr:col>
      <xdr:colOff>173966</xdr:colOff>
      <xdr:row>85</xdr:row>
      <xdr:rowOff>87313</xdr:rowOff>
    </xdr:from>
    <xdr:ext cx="5361646" cy="3365862"/>
    <xdr:pic>
      <xdr:nvPicPr>
        <xdr:cNvPr id="7" name="Imagen 6">
          <a:extLst>
            <a:ext uri="{FF2B5EF4-FFF2-40B4-BE49-F238E27FC236}">
              <a16:creationId xmlns:a16="http://schemas.microsoft.com/office/drawing/2014/main" id="{320D54B1-861E-4E7D-A4F8-08DA76EAF72E}"/>
            </a:ext>
          </a:extLst>
        </xdr:cNvPr>
        <xdr:cNvPicPr>
          <a:picLocks noChangeAspect="1"/>
        </xdr:cNvPicPr>
      </xdr:nvPicPr>
      <xdr:blipFill>
        <a:blip xmlns:r="http://schemas.openxmlformats.org/officeDocument/2006/relationships" r:embed="rId5"/>
        <a:stretch>
          <a:fillRect/>
        </a:stretch>
      </xdr:blipFill>
      <xdr:spPr>
        <a:xfrm>
          <a:off x="469241" y="31757938"/>
          <a:ext cx="5361646" cy="3365862"/>
        </a:xfrm>
        <a:prstGeom prst="rect">
          <a:avLst/>
        </a:prstGeom>
      </xdr:spPr>
    </xdr:pic>
    <xdr:clientData/>
  </xdr:oneCellAnchor>
  <xdr:oneCellAnchor>
    <xdr:from>
      <xdr:col>2</xdr:col>
      <xdr:colOff>1628724</xdr:colOff>
      <xdr:row>85</xdr:row>
      <xdr:rowOff>79375</xdr:rowOff>
    </xdr:from>
    <xdr:ext cx="3759686" cy="3373437"/>
    <xdr:pic>
      <xdr:nvPicPr>
        <xdr:cNvPr id="8" name="Imagen 7">
          <a:extLst>
            <a:ext uri="{FF2B5EF4-FFF2-40B4-BE49-F238E27FC236}">
              <a16:creationId xmlns:a16="http://schemas.microsoft.com/office/drawing/2014/main" id="{D1B3FCEC-2537-4F79-9F6B-AFE3D6FAFD4F}"/>
            </a:ext>
          </a:extLst>
        </xdr:cNvPr>
        <xdr:cNvPicPr>
          <a:picLocks noChangeAspect="1"/>
        </xdr:cNvPicPr>
      </xdr:nvPicPr>
      <xdr:blipFill>
        <a:blip xmlns:r="http://schemas.openxmlformats.org/officeDocument/2006/relationships" r:embed="rId6"/>
        <a:stretch>
          <a:fillRect/>
        </a:stretch>
      </xdr:blipFill>
      <xdr:spPr>
        <a:xfrm>
          <a:off x="7438974" y="31750000"/>
          <a:ext cx="3759686" cy="3373437"/>
        </a:xfrm>
        <a:prstGeom prst="rect">
          <a:avLst/>
        </a:prstGeom>
      </xdr:spPr>
    </xdr:pic>
    <xdr:clientData/>
  </xdr:oneCellAnchor>
  <xdr:twoCellAnchor>
    <xdr:from>
      <xdr:col>6</xdr:col>
      <xdr:colOff>0</xdr:colOff>
      <xdr:row>2</xdr:row>
      <xdr:rowOff>0</xdr:rowOff>
    </xdr:from>
    <xdr:to>
      <xdr:col>8</xdr:col>
      <xdr:colOff>615043</xdr:colOff>
      <xdr:row>3</xdr:row>
      <xdr:rowOff>95251</xdr:rowOff>
    </xdr:to>
    <xdr:sp macro="" textlink="">
      <xdr:nvSpPr>
        <xdr:cNvPr id="9" name="Rectángulo 8">
          <a:hlinkClick xmlns:r="http://schemas.openxmlformats.org/officeDocument/2006/relationships" r:id="rId7"/>
          <a:extLst>
            <a:ext uri="{FF2B5EF4-FFF2-40B4-BE49-F238E27FC236}">
              <a16:creationId xmlns:a16="http://schemas.microsoft.com/office/drawing/2014/main" id="{C3E2D62E-11A1-4A6B-B26B-AE2F7549D7BC}"/>
            </a:ext>
          </a:extLst>
        </xdr:cNvPr>
        <xdr:cNvSpPr/>
      </xdr:nvSpPr>
      <xdr:spPr>
        <a:xfrm>
          <a:off x="14277975" y="638175"/>
          <a:ext cx="2043793" cy="523876"/>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182029</xdr:colOff>
      <xdr:row>0</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72251387-80A9-4478-AA1B-34E344A061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63498"/>
          <a:ext cx="664637" cy="751418"/>
        </a:xfrm>
        <a:prstGeom prst="rect">
          <a:avLst/>
        </a:prstGeom>
        <a:noFill/>
        <a:ln>
          <a:noFill/>
        </a:ln>
      </xdr:spPr>
    </xdr:pic>
    <xdr:clientData/>
  </xdr:oneCellAnchor>
  <xdr:oneCellAnchor>
    <xdr:from>
      <xdr:col>1</xdr:col>
      <xdr:colOff>98685</xdr:colOff>
      <xdr:row>77</xdr:row>
      <xdr:rowOff>0</xdr:rowOff>
    </xdr:from>
    <xdr:ext cx="664637" cy="751418"/>
    <xdr:pic>
      <xdr:nvPicPr>
        <xdr:cNvPr id="3" name="Imagen 2" descr="C:\Users\AUXPLANEACION03\Desktop\Gobernacion_del_quindio.jpg">
          <a:extLst>
            <a:ext uri="{FF2B5EF4-FFF2-40B4-BE49-F238E27FC236}">
              <a16:creationId xmlns:a16="http://schemas.microsoft.com/office/drawing/2014/main" id="{9B027C65-1C2D-43AF-8D1D-8EF50E65D6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860" y="56083200"/>
          <a:ext cx="664637" cy="751418"/>
        </a:xfrm>
        <a:prstGeom prst="rect">
          <a:avLst/>
        </a:prstGeom>
        <a:noFill/>
        <a:ln>
          <a:noFill/>
        </a:ln>
      </xdr:spPr>
    </xdr:pic>
    <xdr:clientData/>
  </xdr:oneCellAnchor>
  <xdr:oneCellAnchor>
    <xdr:from>
      <xdr:col>2</xdr:col>
      <xdr:colOff>1095376</xdr:colOff>
      <xdr:row>77</xdr:row>
      <xdr:rowOff>202406</xdr:rowOff>
    </xdr:from>
    <xdr:ext cx="4037787" cy="3065264"/>
    <xdr:pic>
      <xdr:nvPicPr>
        <xdr:cNvPr id="4" name="Imagen 3">
          <a:extLst>
            <a:ext uri="{FF2B5EF4-FFF2-40B4-BE49-F238E27FC236}">
              <a16:creationId xmlns:a16="http://schemas.microsoft.com/office/drawing/2014/main" id="{E9947141-830E-4394-988F-A810EC48059C}"/>
            </a:ext>
          </a:extLst>
        </xdr:cNvPr>
        <xdr:cNvPicPr>
          <a:picLocks noChangeAspect="1"/>
        </xdr:cNvPicPr>
      </xdr:nvPicPr>
      <xdr:blipFill>
        <a:blip xmlns:r="http://schemas.openxmlformats.org/officeDocument/2006/relationships" r:embed="rId2"/>
        <a:stretch>
          <a:fillRect/>
        </a:stretch>
      </xdr:blipFill>
      <xdr:spPr>
        <a:xfrm>
          <a:off x="7029451" y="56285606"/>
          <a:ext cx="4037787" cy="3065264"/>
        </a:xfrm>
        <a:prstGeom prst="rect">
          <a:avLst/>
        </a:prstGeom>
      </xdr:spPr>
    </xdr:pic>
    <xdr:clientData/>
  </xdr:oneCellAnchor>
  <xdr:oneCellAnchor>
    <xdr:from>
      <xdr:col>1</xdr:col>
      <xdr:colOff>809625</xdr:colOff>
      <xdr:row>77</xdr:row>
      <xdr:rowOff>82004</xdr:rowOff>
    </xdr:from>
    <xdr:ext cx="4500562" cy="3352387"/>
    <xdr:pic>
      <xdr:nvPicPr>
        <xdr:cNvPr id="5" name="Imagen 4">
          <a:extLst>
            <a:ext uri="{FF2B5EF4-FFF2-40B4-BE49-F238E27FC236}">
              <a16:creationId xmlns:a16="http://schemas.microsoft.com/office/drawing/2014/main" id="{59F2F1C2-5E3C-446B-A0B5-5B4182440744}"/>
            </a:ext>
          </a:extLst>
        </xdr:cNvPr>
        <xdr:cNvPicPr>
          <a:picLocks noChangeAspect="1"/>
        </xdr:cNvPicPr>
      </xdr:nvPicPr>
      <xdr:blipFill>
        <a:blip xmlns:r="http://schemas.openxmlformats.org/officeDocument/2006/relationships" r:embed="rId3"/>
        <a:stretch>
          <a:fillRect/>
        </a:stretch>
      </xdr:blipFill>
      <xdr:spPr>
        <a:xfrm>
          <a:off x="1066800" y="56165204"/>
          <a:ext cx="4500562" cy="3352387"/>
        </a:xfrm>
        <a:prstGeom prst="rect">
          <a:avLst/>
        </a:prstGeom>
      </xdr:spPr>
    </xdr:pic>
    <xdr:clientData/>
  </xdr:oneCellAnchor>
  <xdr:oneCellAnchor>
    <xdr:from>
      <xdr:col>1</xdr:col>
      <xdr:colOff>1166813</xdr:colOff>
      <xdr:row>74</xdr:row>
      <xdr:rowOff>130968</xdr:rowOff>
    </xdr:from>
    <xdr:ext cx="3510241" cy="3262944"/>
    <xdr:pic>
      <xdr:nvPicPr>
        <xdr:cNvPr id="6" name="Imagen 5">
          <a:extLst>
            <a:ext uri="{FF2B5EF4-FFF2-40B4-BE49-F238E27FC236}">
              <a16:creationId xmlns:a16="http://schemas.microsoft.com/office/drawing/2014/main" id="{2621F4EE-B8F4-41E1-B13C-482D001889CD}"/>
            </a:ext>
          </a:extLst>
        </xdr:cNvPr>
        <xdr:cNvPicPr>
          <a:picLocks noChangeAspect="1"/>
        </xdr:cNvPicPr>
      </xdr:nvPicPr>
      <xdr:blipFill>
        <a:blip xmlns:r="http://schemas.openxmlformats.org/officeDocument/2006/relationships" r:embed="rId4"/>
        <a:stretch>
          <a:fillRect/>
        </a:stretch>
      </xdr:blipFill>
      <xdr:spPr>
        <a:xfrm>
          <a:off x="1423988" y="51813618"/>
          <a:ext cx="3510241" cy="3262944"/>
        </a:xfrm>
        <a:prstGeom prst="rect">
          <a:avLst/>
        </a:prstGeom>
      </xdr:spPr>
    </xdr:pic>
    <xdr:clientData/>
  </xdr:oneCellAnchor>
  <xdr:oneCellAnchor>
    <xdr:from>
      <xdr:col>1</xdr:col>
      <xdr:colOff>182029</xdr:colOff>
      <xdr:row>40</xdr:row>
      <xdr:rowOff>63498</xdr:rowOff>
    </xdr:from>
    <xdr:ext cx="664637" cy="751418"/>
    <xdr:pic>
      <xdr:nvPicPr>
        <xdr:cNvPr id="7" name="Imagen 6" descr="C:\Users\AUXPLANEACION03\Desktop\Gobernacion_del_quindio.jpg">
          <a:extLst>
            <a:ext uri="{FF2B5EF4-FFF2-40B4-BE49-F238E27FC236}">
              <a16:creationId xmlns:a16="http://schemas.microsoft.com/office/drawing/2014/main" id="{27817B90-F87F-40C6-9FD9-844EFE5CD8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23209248"/>
          <a:ext cx="664637" cy="751418"/>
        </a:xfrm>
        <a:prstGeom prst="rect">
          <a:avLst/>
        </a:prstGeom>
        <a:noFill/>
        <a:ln>
          <a:noFill/>
        </a:ln>
      </xdr:spPr>
    </xdr:pic>
    <xdr:clientData/>
  </xdr:oneCellAnchor>
  <xdr:oneCellAnchor>
    <xdr:from>
      <xdr:col>1</xdr:col>
      <xdr:colOff>182029</xdr:colOff>
      <xdr:row>68</xdr:row>
      <xdr:rowOff>63498</xdr:rowOff>
    </xdr:from>
    <xdr:ext cx="664637" cy="751418"/>
    <xdr:pic>
      <xdr:nvPicPr>
        <xdr:cNvPr id="8" name="Imagen 7" descr="C:\Users\AUXPLANEACION03\Desktop\Gobernacion_del_quindio.jpg">
          <a:extLst>
            <a:ext uri="{FF2B5EF4-FFF2-40B4-BE49-F238E27FC236}">
              <a16:creationId xmlns:a16="http://schemas.microsoft.com/office/drawing/2014/main" id="{1DE479E9-F83D-4EB0-82AF-45D2B42E0E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46564548"/>
          <a:ext cx="664637" cy="751418"/>
        </a:xfrm>
        <a:prstGeom prst="rect">
          <a:avLst/>
        </a:prstGeom>
        <a:noFill/>
        <a:ln>
          <a:noFill/>
        </a:ln>
      </xdr:spPr>
    </xdr:pic>
    <xdr:clientData/>
  </xdr:oneCellAnchor>
  <xdr:oneCellAnchor>
    <xdr:from>
      <xdr:col>2</xdr:col>
      <xdr:colOff>251984</xdr:colOff>
      <xdr:row>74</xdr:row>
      <xdr:rowOff>131030</xdr:rowOff>
    </xdr:from>
    <xdr:ext cx="2244026" cy="3326191"/>
    <xdr:pic>
      <xdr:nvPicPr>
        <xdr:cNvPr id="9" name="Imagen 8">
          <a:extLst>
            <a:ext uri="{FF2B5EF4-FFF2-40B4-BE49-F238E27FC236}">
              <a16:creationId xmlns:a16="http://schemas.microsoft.com/office/drawing/2014/main" id="{7E94744E-82D5-4A6B-83CD-15010DC346D5}"/>
            </a:ext>
          </a:extLst>
        </xdr:cNvPr>
        <xdr:cNvPicPr>
          <a:picLocks noChangeAspect="1"/>
        </xdr:cNvPicPr>
      </xdr:nvPicPr>
      <xdr:blipFill>
        <a:blip xmlns:r="http://schemas.openxmlformats.org/officeDocument/2006/relationships" r:embed="rId5"/>
        <a:stretch>
          <a:fillRect/>
        </a:stretch>
      </xdr:blipFill>
      <xdr:spPr>
        <a:xfrm>
          <a:off x="6186059" y="51813680"/>
          <a:ext cx="2244026" cy="3326191"/>
        </a:xfrm>
        <a:prstGeom prst="rect">
          <a:avLst/>
        </a:prstGeom>
      </xdr:spPr>
    </xdr:pic>
    <xdr:clientData/>
  </xdr:oneCellAnchor>
  <xdr:oneCellAnchor>
    <xdr:from>
      <xdr:col>2</xdr:col>
      <xdr:colOff>2550079</xdr:colOff>
      <xdr:row>74</xdr:row>
      <xdr:rowOff>312460</xdr:rowOff>
    </xdr:from>
    <xdr:ext cx="5317154" cy="2620635"/>
    <xdr:pic>
      <xdr:nvPicPr>
        <xdr:cNvPr id="10" name="Imagen 9">
          <a:extLst>
            <a:ext uri="{FF2B5EF4-FFF2-40B4-BE49-F238E27FC236}">
              <a16:creationId xmlns:a16="http://schemas.microsoft.com/office/drawing/2014/main" id="{735F7E03-9ACC-4964-883E-80B825FA82BF}"/>
            </a:ext>
          </a:extLst>
        </xdr:cNvPr>
        <xdr:cNvPicPr>
          <a:picLocks noChangeAspect="1"/>
        </xdr:cNvPicPr>
      </xdr:nvPicPr>
      <xdr:blipFill>
        <a:blip xmlns:r="http://schemas.openxmlformats.org/officeDocument/2006/relationships" r:embed="rId6"/>
        <a:stretch>
          <a:fillRect/>
        </a:stretch>
      </xdr:blipFill>
      <xdr:spPr>
        <a:xfrm>
          <a:off x="8484154" y="51995110"/>
          <a:ext cx="5317154" cy="2620635"/>
        </a:xfrm>
        <a:prstGeom prst="rect">
          <a:avLst/>
        </a:prstGeom>
      </xdr:spPr>
    </xdr:pic>
    <xdr:clientData/>
  </xdr:oneCellAnchor>
  <xdr:twoCellAnchor>
    <xdr:from>
      <xdr:col>5</xdr:col>
      <xdr:colOff>0</xdr:colOff>
      <xdr:row>1</xdr:row>
      <xdr:rowOff>0</xdr:rowOff>
    </xdr:from>
    <xdr:to>
      <xdr:col>7</xdr:col>
      <xdr:colOff>636210</xdr:colOff>
      <xdr:row>2</xdr:row>
      <xdr:rowOff>107345</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A4362872-4111-4600-A498-8349F5E9222E}"/>
            </a:ext>
          </a:extLst>
        </xdr:cNvPr>
        <xdr:cNvSpPr/>
      </xdr:nvSpPr>
      <xdr:spPr>
        <a:xfrm>
          <a:off x="14516100" y="438150"/>
          <a:ext cx="2064960" cy="535970"/>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DB77D2A0-D238-428C-AF46-D0D5625039A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511173"/>
          <a:ext cx="664637" cy="751418"/>
        </a:xfrm>
        <a:prstGeom prst="rect">
          <a:avLst/>
        </a:prstGeom>
        <a:noFill/>
        <a:ln>
          <a:noFill/>
        </a:ln>
      </xdr:spPr>
    </xdr:pic>
    <xdr:clientData/>
  </xdr:oneCellAnchor>
  <xdr:oneCellAnchor>
    <xdr:from>
      <xdr:col>1</xdr:col>
      <xdr:colOff>182029</xdr:colOff>
      <xdr:row>46</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51CAD3D9-1CA7-4E6F-A309-561058B0DF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22351998"/>
          <a:ext cx="664637" cy="751418"/>
        </a:xfrm>
        <a:prstGeom prst="rect">
          <a:avLst/>
        </a:prstGeom>
        <a:noFill/>
        <a:ln>
          <a:noFill/>
        </a:ln>
      </xdr:spPr>
    </xdr:pic>
    <xdr:clientData/>
  </xdr:oneCellAnchor>
  <xdr:twoCellAnchor>
    <xdr:from>
      <xdr:col>5</xdr:col>
      <xdr:colOff>0</xdr:colOff>
      <xdr:row>2</xdr:row>
      <xdr:rowOff>0</xdr:rowOff>
    </xdr:from>
    <xdr:to>
      <xdr:col>7</xdr:col>
      <xdr:colOff>628650</xdr:colOff>
      <xdr:row>3</xdr:row>
      <xdr:rowOff>102054</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DCFDDE74-4FDA-4B8A-909A-162E63E5B181}"/>
            </a:ext>
          </a:extLst>
        </xdr:cNvPr>
        <xdr:cNvSpPr/>
      </xdr:nvSpPr>
      <xdr:spPr>
        <a:xfrm>
          <a:off x="12639675" y="885825"/>
          <a:ext cx="2057400" cy="530679"/>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3" descr="C:\Users\AUXPLANEACION03\Desktop\Gobernacion_del_quindio.jpg">
          <a:extLst>
            <a:ext uri="{FF2B5EF4-FFF2-40B4-BE49-F238E27FC236}">
              <a16:creationId xmlns:a16="http://schemas.microsoft.com/office/drawing/2014/main" id="{B27FB267-8EC7-4A09-942E-9842EB90A8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04" y="330198"/>
          <a:ext cx="664637" cy="751418"/>
        </a:xfrm>
        <a:prstGeom prst="rect">
          <a:avLst/>
        </a:prstGeom>
        <a:noFill/>
        <a:ln>
          <a:noFill/>
        </a:ln>
      </xdr:spPr>
    </xdr:pic>
    <xdr:clientData/>
  </xdr:oneCellAnchor>
  <xdr:oneCellAnchor>
    <xdr:from>
      <xdr:col>1</xdr:col>
      <xdr:colOff>182029</xdr:colOff>
      <xdr:row>96</xdr:row>
      <xdr:rowOff>63498</xdr:rowOff>
    </xdr:from>
    <xdr:ext cx="664637" cy="751418"/>
    <xdr:pic>
      <xdr:nvPicPr>
        <xdr:cNvPr id="3" name="Imagen 4" descr="C:\Users\AUXPLANEACION03\Desktop\Gobernacion_del_quindio.jpg">
          <a:extLst>
            <a:ext uri="{FF2B5EF4-FFF2-40B4-BE49-F238E27FC236}">
              <a16:creationId xmlns:a16="http://schemas.microsoft.com/office/drawing/2014/main" id="{C4281E4E-C843-4E78-9529-9017B0D53F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04" y="39925623"/>
          <a:ext cx="664637" cy="751418"/>
        </a:xfrm>
        <a:prstGeom prst="rect">
          <a:avLst/>
        </a:prstGeom>
        <a:noFill/>
        <a:ln>
          <a:noFill/>
        </a:ln>
      </xdr:spPr>
    </xdr:pic>
    <xdr:clientData/>
  </xdr:oneCellAnchor>
  <xdr:twoCellAnchor editAs="oneCell">
    <xdr:from>
      <xdr:col>1</xdr:col>
      <xdr:colOff>899582</xdr:colOff>
      <xdr:row>129</xdr:row>
      <xdr:rowOff>167950</xdr:rowOff>
    </xdr:from>
    <xdr:to>
      <xdr:col>1</xdr:col>
      <xdr:colOff>5947833</xdr:colOff>
      <xdr:row>129</xdr:row>
      <xdr:rowOff>3143250</xdr:rowOff>
    </xdr:to>
    <xdr:pic>
      <xdr:nvPicPr>
        <xdr:cNvPr id="4" name="Imagen 3" descr="https://ocilbprd.dnp.gov.co:5555/soporte1/archivosDNP/gestionproyectos/10039/1/05/20/0001129384img_20171110_131315_feriajmc.jpg">
          <a:extLst>
            <a:ext uri="{FF2B5EF4-FFF2-40B4-BE49-F238E27FC236}">
              <a16:creationId xmlns:a16="http://schemas.microsoft.com/office/drawing/2014/main" id="{6FF8AC4A-8F3E-403F-BC2E-FB81843B85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3957" y="59718250"/>
          <a:ext cx="5048251" cy="297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128</xdr:row>
      <xdr:rowOff>326571</xdr:rowOff>
    </xdr:from>
    <xdr:to>
      <xdr:col>4</xdr:col>
      <xdr:colOff>340177</xdr:colOff>
      <xdr:row>129</xdr:row>
      <xdr:rowOff>3154774</xdr:rowOff>
    </xdr:to>
    <xdr:pic>
      <xdr:nvPicPr>
        <xdr:cNvPr id="5" name="Imagen 4">
          <a:extLst>
            <a:ext uri="{FF2B5EF4-FFF2-40B4-BE49-F238E27FC236}">
              <a16:creationId xmlns:a16="http://schemas.microsoft.com/office/drawing/2014/main" id="{81CAD9DB-16EE-427C-A442-17E8E01A95B8}"/>
            </a:ext>
          </a:extLst>
        </xdr:cNvPr>
        <xdr:cNvPicPr>
          <a:picLocks noChangeAspect="1"/>
        </xdr:cNvPicPr>
      </xdr:nvPicPr>
      <xdr:blipFill rotWithShape="1">
        <a:blip xmlns:r="http://schemas.openxmlformats.org/officeDocument/2006/relationships" r:embed="rId3"/>
        <a:srcRect l="19711" t="5986" r="19551" b="11345"/>
        <a:stretch/>
      </xdr:blipFill>
      <xdr:spPr bwMode="auto">
        <a:xfrm>
          <a:off x="7391399" y="59553021"/>
          <a:ext cx="4626428" cy="31520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1088570</xdr:colOff>
      <xdr:row>131</xdr:row>
      <xdr:rowOff>0</xdr:rowOff>
    </xdr:from>
    <xdr:to>
      <xdr:col>1</xdr:col>
      <xdr:colOff>3524249</xdr:colOff>
      <xdr:row>132</xdr:row>
      <xdr:rowOff>69397</xdr:rowOff>
    </xdr:to>
    <xdr:pic>
      <xdr:nvPicPr>
        <xdr:cNvPr id="6" name="Imagen 5">
          <a:extLst>
            <a:ext uri="{FF2B5EF4-FFF2-40B4-BE49-F238E27FC236}">
              <a16:creationId xmlns:a16="http://schemas.microsoft.com/office/drawing/2014/main" id="{BACDAFFD-8C47-4C20-8968-E21D9C4A34EE}"/>
            </a:ext>
          </a:extLst>
        </xdr:cNvPr>
        <xdr:cNvPicPr>
          <a:picLocks noChangeAspect="1"/>
        </xdr:cNvPicPr>
      </xdr:nvPicPr>
      <xdr:blipFill rotWithShape="1">
        <a:blip xmlns:r="http://schemas.openxmlformats.org/officeDocument/2006/relationships" r:embed="rId4"/>
        <a:srcRect l="32692" t="6842" r="32212" b="12486"/>
        <a:stretch/>
      </xdr:blipFill>
      <xdr:spPr bwMode="auto">
        <a:xfrm>
          <a:off x="1802945" y="63150750"/>
          <a:ext cx="2435679" cy="269829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1115785</xdr:colOff>
      <xdr:row>131</xdr:row>
      <xdr:rowOff>0</xdr:rowOff>
    </xdr:from>
    <xdr:to>
      <xdr:col>3</xdr:col>
      <xdr:colOff>1061357</xdr:colOff>
      <xdr:row>132</xdr:row>
      <xdr:rowOff>31297</xdr:rowOff>
    </xdr:to>
    <xdr:pic>
      <xdr:nvPicPr>
        <xdr:cNvPr id="7" name="Imagen 6" descr="Interfaz de usuario gráfica&#10;&#10;Descripción generada automáticamente">
          <a:extLst>
            <a:ext uri="{FF2B5EF4-FFF2-40B4-BE49-F238E27FC236}">
              <a16:creationId xmlns:a16="http://schemas.microsoft.com/office/drawing/2014/main" id="{20D1E456-7E68-46D6-93FC-21F2769B91DD}"/>
            </a:ext>
          </a:extLst>
        </xdr:cNvPr>
        <xdr:cNvPicPr>
          <a:picLocks noChangeAspect="1"/>
        </xdr:cNvPicPr>
      </xdr:nvPicPr>
      <xdr:blipFill rotWithShape="1">
        <a:blip xmlns:r="http://schemas.openxmlformats.org/officeDocument/2006/relationships" r:embed="rId5"/>
        <a:srcRect l="34936" t="7696" r="32693" b="12771"/>
        <a:stretch/>
      </xdr:blipFill>
      <xdr:spPr bwMode="auto">
        <a:xfrm>
          <a:off x="8507185" y="63150750"/>
          <a:ext cx="2279197" cy="266019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517070</xdr:colOff>
      <xdr:row>133</xdr:row>
      <xdr:rowOff>-1</xdr:rowOff>
    </xdr:from>
    <xdr:to>
      <xdr:col>1</xdr:col>
      <xdr:colOff>4939391</xdr:colOff>
      <xdr:row>133</xdr:row>
      <xdr:rowOff>3660321</xdr:rowOff>
    </xdr:to>
    <xdr:pic>
      <xdr:nvPicPr>
        <xdr:cNvPr id="8" name="Imagen 7">
          <a:extLst>
            <a:ext uri="{FF2B5EF4-FFF2-40B4-BE49-F238E27FC236}">
              <a16:creationId xmlns:a16="http://schemas.microsoft.com/office/drawing/2014/main" id="{273B3B6B-4951-4A2D-B90C-28673001EDE7}"/>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4225" t="34763" r="35153" b="28429"/>
        <a:stretch/>
      </xdr:blipFill>
      <xdr:spPr bwMode="auto">
        <a:xfrm>
          <a:off x="1231445" y="66074924"/>
          <a:ext cx="4422321" cy="366032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911678</xdr:colOff>
      <xdr:row>133</xdr:row>
      <xdr:rowOff>-1</xdr:rowOff>
    </xdr:from>
    <xdr:to>
      <xdr:col>4</xdr:col>
      <xdr:colOff>614226</xdr:colOff>
      <xdr:row>133</xdr:row>
      <xdr:rowOff>3660320</xdr:rowOff>
    </xdr:to>
    <xdr:pic>
      <xdr:nvPicPr>
        <xdr:cNvPr id="9" name="Imagen 8">
          <a:extLst>
            <a:ext uri="{FF2B5EF4-FFF2-40B4-BE49-F238E27FC236}">
              <a16:creationId xmlns:a16="http://schemas.microsoft.com/office/drawing/2014/main" id="{946312F3-79DE-4261-929D-1E747850F8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303078" y="66074924"/>
          <a:ext cx="3988798" cy="3660321"/>
        </a:xfrm>
        <a:prstGeom prst="rect">
          <a:avLst/>
        </a:prstGeom>
        <a:noFill/>
        <a:ln>
          <a:noFill/>
        </a:ln>
      </xdr:spPr>
    </xdr:pic>
    <xdr:clientData/>
  </xdr:twoCellAnchor>
  <xdr:twoCellAnchor>
    <xdr:from>
      <xdr:col>5</xdr:col>
      <xdr:colOff>206828</xdr:colOff>
      <xdr:row>1</xdr:row>
      <xdr:rowOff>402771</xdr:rowOff>
    </xdr:from>
    <xdr:to>
      <xdr:col>7</xdr:col>
      <xdr:colOff>413656</xdr:colOff>
      <xdr:row>2</xdr:row>
      <xdr:rowOff>402772</xdr:rowOff>
    </xdr:to>
    <xdr:sp macro="" textlink="">
      <xdr:nvSpPr>
        <xdr:cNvPr id="10" name="Rectángulo 9">
          <a:hlinkClick xmlns:r="http://schemas.openxmlformats.org/officeDocument/2006/relationships" r:id="rId8"/>
          <a:extLst>
            <a:ext uri="{FF2B5EF4-FFF2-40B4-BE49-F238E27FC236}">
              <a16:creationId xmlns:a16="http://schemas.microsoft.com/office/drawing/2014/main" id="{2C38B1F2-BBC0-4F38-A01F-C09013F472D4}"/>
            </a:ext>
          </a:extLst>
        </xdr:cNvPr>
        <xdr:cNvSpPr/>
      </xdr:nvSpPr>
      <xdr:spPr>
        <a:xfrm>
          <a:off x="13722803" y="669471"/>
          <a:ext cx="2054678" cy="523876"/>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28E2-1FA0-4B3C-BB77-30B0F3378F5C}">
  <sheetPr>
    <tabColor theme="0" tint="-0.249977111117893"/>
  </sheetPr>
  <dimension ref="B7:E26"/>
  <sheetViews>
    <sheetView showGridLines="0" tabSelected="1" zoomScale="85" zoomScaleNormal="85" workbookViewId="0">
      <selection activeCell="C25" sqref="C25"/>
    </sheetView>
  </sheetViews>
  <sheetFormatPr baseColWidth="10" defaultColWidth="11.5" defaultRowHeight="15" x14ac:dyDescent="0.2"/>
  <cols>
    <col min="1" max="1" width="11.6640625" customWidth="1"/>
    <col min="2" max="2" width="3.6640625" bestFit="1" customWidth="1"/>
    <col min="3" max="3" width="26" customWidth="1"/>
    <col min="4" max="4" width="49" customWidth="1"/>
    <col min="5" max="5" width="46" customWidth="1"/>
  </cols>
  <sheetData>
    <row r="7" spans="2:5" ht="20" customHeight="1" x14ac:dyDescent="0.2">
      <c r="B7" s="122" t="s">
        <v>0</v>
      </c>
      <c r="C7" s="123"/>
      <c r="D7" s="123"/>
      <c r="E7" s="123"/>
    </row>
    <row r="8" spans="2:5" ht="25.25" customHeight="1" x14ac:dyDescent="0.2">
      <c r="B8" s="124"/>
      <c r="C8" s="124"/>
      <c r="D8" s="124"/>
      <c r="E8" s="124"/>
    </row>
    <row r="9" spans="2:5" x14ac:dyDescent="0.2">
      <c r="B9" s="1" t="s">
        <v>1</v>
      </c>
      <c r="C9" s="1" t="s">
        <v>2</v>
      </c>
      <c r="D9" s="1" t="s">
        <v>3</v>
      </c>
      <c r="E9" s="1" t="s">
        <v>4</v>
      </c>
    </row>
    <row r="10" spans="2:5" ht="42" x14ac:dyDescent="0.2">
      <c r="B10" s="2">
        <v>1</v>
      </c>
      <c r="C10" s="117" t="s">
        <v>5</v>
      </c>
      <c r="D10" s="118" t="s">
        <v>6</v>
      </c>
      <c r="E10" s="3" t="s">
        <v>7</v>
      </c>
    </row>
    <row r="11" spans="2:5" ht="84" x14ac:dyDescent="0.2">
      <c r="B11" s="2">
        <v>2</v>
      </c>
      <c r="C11" s="117" t="s">
        <v>8</v>
      </c>
      <c r="D11" s="118" t="s">
        <v>9</v>
      </c>
      <c r="E11" s="3" t="s">
        <v>10</v>
      </c>
    </row>
    <row r="12" spans="2:5" ht="56" x14ac:dyDescent="0.2">
      <c r="B12" s="2">
        <v>3</v>
      </c>
      <c r="C12" s="117" t="s">
        <v>11</v>
      </c>
      <c r="D12" s="118" t="s">
        <v>12</v>
      </c>
      <c r="E12" s="3" t="s">
        <v>13</v>
      </c>
    </row>
    <row r="13" spans="2:5" ht="56" x14ac:dyDescent="0.2">
      <c r="B13" s="2">
        <v>4</v>
      </c>
      <c r="C13" s="119" t="s">
        <v>14</v>
      </c>
      <c r="D13" s="118" t="s">
        <v>15</v>
      </c>
      <c r="E13" s="3" t="s">
        <v>16</v>
      </c>
    </row>
    <row r="14" spans="2:5" ht="56" x14ac:dyDescent="0.2">
      <c r="B14" s="2">
        <v>5</v>
      </c>
      <c r="C14" s="117" t="s">
        <v>17</v>
      </c>
      <c r="D14" s="118" t="s">
        <v>18</v>
      </c>
      <c r="E14" s="3" t="s">
        <v>10</v>
      </c>
    </row>
    <row r="15" spans="2:5" ht="84" x14ac:dyDescent="0.2">
      <c r="B15" s="2">
        <v>6</v>
      </c>
      <c r="C15" s="117" t="s">
        <v>19</v>
      </c>
      <c r="D15" s="118" t="s">
        <v>20</v>
      </c>
      <c r="E15" s="3" t="s">
        <v>10</v>
      </c>
    </row>
    <row r="16" spans="2:5" ht="56" x14ac:dyDescent="0.2">
      <c r="B16" s="2">
        <v>7</v>
      </c>
      <c r="C16" s="117" t="s">
        <v>21</v>
      </c>
      <c r="D16" s="118" t="s">
        <v>22</v>
      </c>
      <c r="E16" s="3" t="s">
        <v>23</v>
      </c>
    </row>
    <row r="17" spans="2:5" ht="70" x14ac:dyDescent="0.2">
      <c r="B17" s="2">
        <v>8</v>
      </c>
      <c r="C17" s="117" t="s">
        <v>24</v>
      </c>
      <c r="D17" s="118" t="s">
        <v>25</v>
      </c>
      <c r="E17" s="3" t="s">
        <v>26</v>
      </c>
    </row>
    <row r="18" spans="2:5" ht="56" x14ac:dyDescent="0.2">
      <c r="B18" s="2">
        <v>9</v>
      </c>
      <c r="C18" s="117" t="s">
        <v>27</v>
      </c>
      <c r="D18" s="118" t="s">
        <v>28</v>
      </c>
      <c r="E18" s="3" t="s">
        <v>10</v>
      </c>
    </row>
    <row r="19" spans="2:5" ht="70" x14ac:dyDescent="0.2">
      <c r="B19" s="2">
        <v>10</v>
      </c>
      <c r="C19" s="117" t="s">
        <v>29</v>
      </c>
      <c r="D19" s="118" t="s">
        <v>30</v>
      </c>
      <c r="E19" s="3" t="s">
        <v>31</v>
      </c>
    </row>
    <row r="20" spans="2:5" ht="56" x14ac:dyDescent="0.2">
      <c r="B20" s="2">
        <v>11</v>
      </c>
      <c r="C20" s="120" t="s">
        <v>32</v>
      </c>
      <c r="D20" s="118" t="s">
        <v>33</v>
      </c>
      <c r="E20" s="3" t="s">
        <v>23</v>
      </c>
    </row>
    <row r="21" spans="2:5" ht="28" x14ac:dyDescent="0.2">
      <c r="B21" s="2">
        <v>12</v>
      </c>
      <c r="C21" s="117" t="s">
        <v>34</v>
      </c>
      <c r="D21" s="118" t="s">
        <v>35</v>
      </c>
      <c r="E21" s="3" t="s">
        <v>10</v>
      </c>
    </row>
    <row r="22" spans="2:5" ht="56" x14ac:dyDescent="0.2">
      <c r="B22" s="2">
        <v>13</v>
      </c>
      <c r="C22" s="117" t="s">
        <v>36</v>
      </c>
      <c r="D22" s="118" t="s">
        <v>37</v>
      </c>
      <c r="E22" s="3" t="s">
        <v>7</v>
      </c>
    </row>
    <row r="23" spans="2:5" ht="42" x14ac:dyDescent="0.2">
      <c r="B23" s="2">
        <v>14</v>
      </c>
      <c r="C23" s="117" t="s">
        <v>38</v>
      </c>
      <c r="D23" s="118" t="s">
        <v>39</v>
      </c>
      <c r="E23" s="3" t="s">
        <v>16</v>
      </c>
    </row>
    <row r="24" spans="2:5" ht="56" x14ac:dyDescent="0.2">
      <c r="B24" s="2">
        <v>15</v>
      </c>
      <c r="C24" s="117" t="s">
        <v>40</v>
      </c>
      <c r="D24" s="118" t="s">
        <v>41</v>
      </c>
      <c r="E24" s="3" t="s">
        <v>16</v>
      </c>
    </row>
    <row r="25" spans="2:5" ht="28" x14ac:dyDescent="0.2">
      <c r="B25" s="2">
        <v>16</v>
      </c>
      <c r="C25" s="121">
        <v>2024000040007</v>
      </c>
      <c r="D25" s="118" t="s">
        <v>263</v>
      </c>
      <c r="E25" s="3" t="s">
        <v>264</v>
      </c>
    </row>
    <row r="26" spans="2:5" ht="57" customHeight="1" x14ac:dyDescent="0.2"/>
  </sheetData>
  <mergeCells count="1">
    <mergeCell ref="B7:E8"/>
  </mergeCells>
  <hyperlinks>
    <hyperlink ref="C10" location="'2016000040028'!A1" display="2016000040028" xr:uid="{0029DF98-383F-4EFB-9F50-D84A1CC83478}"/>
    <hyperlink ref="C22" location="'2013000100199'!A1" display="2013000100199" xr:uid="{136CD5A8-E79E-4054-94DE-8F4C194AFF94}"/>
    <hyperlink ref="C24" location="'2017000100113'!A1" display="2017000100113" xr:uid="{137C38B0-A294-4998-825E-5689485F6BE5}"/>
    <hyperlink ref="C23" location="'2017000100099'!A1" display="2017000100099" xr:uid="{FA4A2E56-B827-40F5-8570-52A827866F40}"/>
    <hyperlink ref="C15" location="'20181301011142 '!Área_de_impresión" display="20181301011142" xr:uid="{22C2C57C-9399-441A-B2A4-45D0FDF1B039}"/>
    <hyperlink ref="C14" location="'2018000040059 '!Área_de_impresión" display="2018000040059" xr:uid="{2D6379D6-3F36-44E4-AD17-BDFB9945DF4B}"/>
    <hyperlink ref="C18" location="'2020003630002'!A1" display="2020003630002" xr:uid="{1E5B5C9F-0A4D-40B4-B277-5A64195D4187}"/>
    <hyperlink ref="C17" location="'2019000040046'!A1" display="2019000040046" xr:uid="{764BEE7E-35AA-4118-9CE6-3E32C21CCE12}"/>
    <hyperlink ref="C19" location="'2021003630014'!A1" display="2021003630014" xr:uid="{D2173900-94CC-4D5A-AF6D-E71E3128B28A}"/>
    <hyperlink ref="C20" location="'2022003630014'!Área_de_impresión" display="2022003630014" xr:uid="{DCCEB66F-1EBC-4294-877F-0B72E20B78D7}"/>
    <hyperlink ref="C16" location="'2019000040008'!A1" display="2019000040008" xr:uid="{CABCB507-0E2F-45E7-997D-D19E8509D548}"/>
    <hyperlink ref="C12" location="'2018000040014'!Área_de_impresión" display="2018000040014" xr:uid="{36A1ECFF-35F6-4E0C-9B89-03D5C0CEEDAC}"/>
    <hyperlink ref="C11" location="'2017000040014'!A1" display="2017000040014" xr:uid="{ABCFC2F3-FAE4-4272-A0D0-A49C441B29E7}"/>
    <hyperlink ref="C21" location="'2023003630002'!A1" display="2023003630002" xr:uid="{BF2EA899-FA30-4346-BD96-7A935B3CFA6B}"/>
    <hyperlink ref="C13" location="'2018000040015 '!Títulos_a_imprimir" display="2018000040015" xr:uid="{9DF208E6-F9A9-484D-BBF6-850F1CAE0530}"/>
    <hyperlink ref="C25" location="'2024000040007'!Área_de_impresión" display="'2024000040007'!Área_de_impresión" xr:uid="{1F2B0E7E-4847-474D-892A-453378369FEE}"/>
  </hyperlink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FA2B-1C3B-4099-9001-45BA283266AA}">
  <sheetPr>
    <tabColor rgb="FF92D050"/>
    <pageSetUpPr fitToPage="1"/>
  </sheetPr>
  <dimension ref="B1:F95"/>
  <sheetViews>
    <sheetView showGridLines="0" zoomScale="55" zoomScaleNormal="55" zoomScaleSheetLayoutView="55" zoomScalePageLayoutView="22" workbookViewId="0"/>
  </sheetViews>
  <sheetFormatPr baseColWidth="10" defaultColWidth="10.6640625" defaultRowHeight="16" x14ac:dyDescent="0.2"/>
  <cols>
    <col min="1" max="1" width="15.83203125" style="5" customWidth="1"/>
    <col min="2" max="2" width="98.33203125" style="4" customWidth="1"/>
    <col min="3" max="3" width="47.1640625" style="5" customWidth="1"/>
    <col min="4" max="4" width="65.1640625" style="5" customWidth="1"/>
    <col min="5" max="5" width="8.5" style="5" customWidth="1"/>
    <col min="6" max="6" width="20" style="5" bestFit="1" customWidth="1"/>
    <col min="7" max="16384" width="10.6640625" style="5"/>
  </cols>
  <sheetData>
    <row r="1" spans="2:4" ht="35.25" customHeight="1" thickBot="1" x14ac:dyDescent="0.25"/>
    <row r="2" spans="2:4" ht="34.5" customHeight="1" x14ac:dyDescent="0.2">
      <c r="B2" s="162" t="s">
        <v>42</v>
      </c>
      <c r="C2" s="163"/>
      <c r="D2" s="6" t="s">
        <v>43</v>
      </c>
    </row>
    <row r="3" spans="2:4" ht="33.75" customHeight="1" thickBot="1" x14ac:dyDescent="0.25">
      <c r="B3" s="164"/>
      <c r="C3" s="165"/>
      <c r="D3" s="7" t="s">
        <v>44</v>
      </c>
    </row>
    <row r="4" spans="2:4" ht="31.5" customHeight="1" x14ac:dyDescent="0.2">
      <c r="B4" s="162" t="s">
        <v>45</v>
      </c>
      <c r="C4" s="163"/>
      <c r="D4" s="7" t="s">
        <v>46</v>
      </c>
    </row>
    <row r="5" spans="2:4" ht="33.75" customHeight="1" thickBot="1" x14ac:dyDescent="0.25">
      <c r="B5" s="164"/>
      <c r="C5" s="165"/>
      <c r="D5" s="8" t="s">
        <v>47</v>
      </c>
    </row>
    <row r="6" spans="2:4" ht="39.75" customHeight="1" x14ac:dyDescent="0.2">
      <c r="B6" s="9" t="s">
        <v>48</v>
      </c>
      <c r="C6" s="166">
        <v>2021003630014</v>
      </c>
      <c r="D6" s="167"/>
    </row>
    <row r="7" spans="2:4" ht="51.75" customHeight="1" x14ac:dyDescent="0.2">
      <c r="B7" s="9" t="s">
        <v>49</v>
      </c>
      <c r="C7" s="168" t="s">
        <v>50</v>
      </c>
      <c r="D7" s="169"/>
    </row>
    <row r="8" spans="2:4" ht="39.75" customHeight="1" x14ac:dyDescent="0.2">
      <c r="B8" s="9" t="s">
        <v>51</v>
      </c>
      <c r="C8" s="157">
        <v>1843568456</v>
      </c>
      <c r="D8" s="134"/>
    </row>
    <row r="9" spans="2:4" ht="39.75" customHeight="1" x14ac:dyDescent="0.2">
      <c r="B9" s="9" t="s">
        <v>52</v>
      </c>
      <c r="C9" s="133" t="s">
        <v>53</v>
      </c>
      <c r="D9" s="134"/>
    </row>
    <row r="10" spans="2:4" ht="39.75" customHeight="1" x14ac:dyDescent="0.2">
      <c r="B10" s="9" t="s">
        <v>54</v>
      </c>
      <c r="C10" s="133" t="s">
        <v>55</v>
      </c>
      <c r="D10" s="134"/>
    </row>
    <row r="11" spans="2:4" ht="39.75" customHeight="1" x14ac:dyDescent="0.2">
      <c r="B11" s="9" t="s">
        <v>56</v>
      </c>
      <c r="C11" s="170" t="s">
        <v>57</v>
      </c>
      <c r="D11" s="171"/>
    </row>
    <row r="12" spans="2:4" ht="39.75" customHeight="1" x14ac:dyDescent="0.2">
      <c r="B12" s="9" t="s">
        <v>58</v>
      </c>
      <c r="C12" s="155" t="s">
        <v>59</v>
      </c>
      <c r="D12" s="156"/>
    </row>
    <row r="13" spans="2:4" ht="39.75" customHeight="1" x14ac:dyDescent="0.2">
      <c r="B13" s="9" t="s">
        <v>60</v>
      </c>
      <c r="C13" s="133" t="s">
        <v>61</v>
      </c>
      <c r="D13" s="134"/>
    </row>
    <row r="14" spans="2:4" ht="39.75" customHeight="1" x14ac:dyDescent="0.2">
      <c r="B14" s="9" t="s">
        <v>62</v>
      </c>
      <c r="C14" s="133" t="s">
        <v>63</v>
      </c>
      <c r="D14" s="134"/>
    </row>
    <row r="15" spans="2:4" ht="39.75" customHeight="1" x14ac:dyDescent="0.2">
      <c r="B15" s="9" t="s">
        <v>64</v>
      </c>
      <c r="C15" s="160" t="s">
        <v>65</v>
      </c>
      <c r="D15" s="161"/>
    </row>
    <row r="16" spans="2:4" ht="39.75" customHeight="1" x14ac:dyDescent="0.2">
      <c r="B16" s="9" t="s">
        <v>66</v>
      </c>
      <c r="C16" s="153"/>
      <c r="D16" s="154"/>
    </row>
    <row r="17" spans="2:4" ht="26.25" customHeight="1" x14ac:dyDescent="0.2">
      <c r="B17" s="10" t="s">
        <v>67</v>
      </c>
      <c r="C17" s="157">
        <v>49527062</v>
      </c>
      <c r="D17" s="134"/>
    </row>
    <row r="18" spans="2:4" ht="33" customHeight="1" x14ac:dyDescent="0.2">
      <c r="B18" s="10" t="s">
        <v>68</v>
      </c>
      <c r="C18" s="133" t="s">
        <v>69</v>
      </c>
      <c r="D18" s="134"/>
    </row>
    <row r="19" spans="2:4" ht="30" customHeight="1" x14ac:dyDescent="0.2">
      <c r="B19" s="10" t="s">
        <v>70</v>
      </c>
      <c r="C19" s="133" t="s">
        <v>71</v>
      </c>
      <c r="D19" s="134"/>
    </row>
    <row r="20" spans="2:4" ht="39.75" customHeight="1" x14ac:dyDescent="0.2">
      <c r="B20" s="9" t="s">
        <v>72</v>
      </c>
      <c r="C20" s="153"/>
      <c r="D20" s="154"/>
    </row>
    <row r="21" spans="2:4" ht="39.75" customHeight="1" x14ac:dyDescent="0.2">
      <c r="B21" s="10" t="s">
        <v>73</v>
      </c>
      <c r="C21" s="133"/>
      <c r="D21" s="134"/>
    </row>
    <row r="22" spans="2:4" ht="39.75" customHeight="1" x14ac:dyDescent="0.2">
      <c r="B22" s="10" t="s">
        <v>74</v>
      </c>
      <c r="C22" s="133"/>
      <c r="D22" s="134"/>
    </row>
    <row r="23" spans="2:4" ht="39.75" customHeight="1" x14ac:dyDescent="0.2">
      <c r="B23" s="10" t="s">
        <v>75</v>
      </c>
      <c r="C23" s="133"/>
      <c r="D23" s="134"/>
    </row>
    <row r="24" spans="2:4" ht="39.75" customHeight="1" x14ac:dyDescent="0.2">
      <c r="B24" s="10" t="s">
        <v>76</v>
      </c>
      <c r="C24" s="158" t="s">
        <v>77</v>
      </c>
      <c r="D24" s="159"/>
    </row>
    <row r="25" spans="2:4" ht="39.75" customHeight="1" x14ac:dyDescent="0.2">
      <c r="B25" s="10" t="s">
        <v>78</v>
      </c>
      <c r="C25" s="133"/>
      <c r="D25" s="134"/>
    </row>
    <row r="26" spans="2:4" ht="39.75" customHeight="1" x14ac:dyDescent="0.2">
      <c r="B26" s="10" t="s">
        <v>79</v>
      </c>
      <c r="C26" s="133"/>
      <c r="D26" s="134"/>
    </row>
    <row r="27" spans="2:4" ht="39.75" customHeight="1" x14ac:dyDescent="0.2">
      <c r="B27" s="9" t="s">
        <v>80</v>
      </c>
      <c r="C27" s="153"/>
      <c r="D27" s="154"/>
    </row>
    <row r="28" spans="2:4" ht="409.25" customHeight="1" x14ac:dyDescent="0.2">
      <c r="B28" s="10" t="s">
        <v>81</v>
      </c>
      <c r="C28" s="155" t="s">
        <v>82</v>
      </c>
      <c r="D28" s="156"/>
    </row>
    <row r="29" spans="2:4" ht="17" x14ac:dyDescent="0.2">
      <c r="B29" s="10" t="s">
        <v>83</v>
      </c>
      <c r="C29" s="155"/>
      <c r="D29" s="156"/>
    </row>
    <row r="30" spans="2:4" ht="53.25" customHeight="1" x14ac:dyDescent="0.2">
      <c r="B30" s="10" t="s">
        <v>84</v>
      </c>
      <c r="C30" s="155" t="s">
        <v>85</v>
      </c>
      <c r="D30" s="156"/>
    </row>
    <row r="31" spans="2:4" ht="31.5" customHeight="1" x14ac:dyDescent="0.2">
      <c r="B31" s="10" t="s">
        <v>86</v>
      </c>
      <c r="C31" s="155" t="s">
        <v>87</v>
      </c>
      <c r="D31" s="156"/>
    </row>
    <row r="32" spans="2:4" ht="39.75" customHeight="1" x14ac:dyDescent="0.2">
      <c r="B32" s="9" t="s">
        <v>88</v>
      </c>
      <c r="C32" s="153"/>
      <c r="D32" s="154"/>
    </row>
    <row r="33" spans="2:6" ht="39.75" customHeight="1" x14ac:dyDescent="0.2">
      <c r="B33" s="10" t="s">
        <v>89</v>
      </c>
      <c r="C33" s="157">
        <v>1843568456</v>
      </c>
      <c r="D33" s="134"/>
    </row>
    <row r="34" spans="2:6" ht="39.75" customHeight="1" x14ac:dyDescent="0.2">
      <c r="B34" s="10" t="s">
        <v>90</v>
      </c>
      <c r="C34" s="157">
        <v>1840948298</v>
      </c>
      <c r="D34" s="134"/>
      <c r="E34" s="140"/>
      <c r="F34" s="141"/>
    </row>
    <row r="35" spans="2:6" ht="210.5" customHeight="1" x14ac:dyDescent="0.2">
      <c r="B35" s="10" t="s">
        <v>91</v>
      </c>
      <c r="C35" s="142" t="s">
        <v>92</v>
      </c>
      <c r="D35" s="143"/>
      <c r="F35" s="11"/>
    </row>
    <row r="36" spans="2:6" s="13" customFormat="1" ht="39.75" customHeight="1" x14ac:dyDescent="0.2">
      <c r="B36" s="10" t="s">
        <v>93</v>
      </c>
      <c r="C36" s="144">
        <v>0.99880000000000002</v>
      </c>
      <c r="D36" s="145"/>
      <c r="E36" s="12"/>
    </row>
    <row r="37" spans="2:6" s="13" customFormat="1" ht="39.75" customHeight="1" x14ac:dyDescent="0.2">
      <c r="B37" s="10" t="s">
        <v>94</v>
      </c>
      <c r="C37" s="146">
        <v>1</v>
      </c>
      <c r="D37" s="147"/>
      <c r="E37" s="12"/>
    </row>
    <row r="38" spans="2:6" ht="50.25" customHeight="1" x14ac:dyDescent="0.2">
      <c r="B38" s="9" t="s">
        <v>95</v>
      </c>
      <c r="C38" s="153"/>
      <c r="D38" s="154"/>
    </row>
    <row r="39" spans="2:6" ht="37.5" customHeight="1" x14ac:dyDescent="0.2">
      <c r="B39" s="14" t="s">
        <v>96</v>
      </c>
      <c r="C39" s="133"/>
      <c r="D39" s="134"/>
    </row>
    <row r="40" spans="2:6" ht="31.5" customHeight="1" x14ac:dyDescent="0.2">
      <c r="B40" s="10" t="s">
        <v>97</v>
      </c>
      <c r="C40" s="133" t="s">
        <v>98</v>
      </c>
      <c r="D40" s="134"/>
    </row>
    <row r="41" spans="2:6" ht="42" customHeight="1" x14ac:dyDescent="0.2">
      <c r="B41" s="10" t="s">
        <v>99</v>
      </c>
      <c r="C41" s="133" t="s">
        <v>100</v>
      </c>
      <c r="D41" s="134"/>
    </row>
    <row r="42" spans="2:6" ht="39.75" customHeight="1" x14ac:dyDescent="0.2">
      <c r="B42" s="10" t="s">
        <v>101</v>
      </c>
      <c r="C42" s="148">
        <v>44866</v>
      </c>
      <c r="D42" s="134"/>
    </row>
    <row r="43" spans="2:6" ht="38.25" customHeight="1" x14ac:dyDescent="0.2">
      <c r="B43" s="10" t="s">
        <v>102</v>
      </c>
      <c r="C43" s="148">
        <v>44868</v>
      </c>
      <c r="D43" s="134"/>
    </row>
    <row r="44" spans="2:6" ht="31.5" customHeight="1" x14ac:dyDescent="0.2">
      <c r="B44" s="14" t="s">
        <v>103</v>
      </c>
      <c r="C44" s="133"/>
      <c r="D44" s="134"/>
    </row>
    <row r="45" spans="2:6" ht="39.75" customHeight="1" x14ac:dyDescent="0.2">
      <c r="B45" s="10" t="s">
        <v>104</v>
      </c>
      <c r="C45" s="133" t="s">
        <v>105</v>
      </c>
      <c r="D45" s="134"/>
    </row>
    <row r="46" spans="2:6" ht="34.5" customHeight="1" x14ac:dyDescent="0.2">
      <c r="B46" s="149" t="s">
        <v>42</v>
      </c>
      <c r="C46" s="150"/>
      <c r="D46" s="15" t="s">
        <v>43</v>
      </c>
    </row>
    <row r="47" spans="2:6" ht="34.5" customHeight="1" x14ac:dyDescent="0.2">
      <c r="B47" s="151"/>
      <c r="C47" s="152"/>
      <c r="D47" s="17" t="s">
        <v>44</v>
      </c>
    </row>
    <row r="48" spans="2:6" ht="34.5" customHeight="1" x14ac:dyDescent="0.2">
      <c r="B48" s="149" t="s">
        <v>45</v>
      </c>
      <c r="C48" s="150"/>
      <c r="D48" s="17" t="s">
        <v>46</v>
      </c>
    </row>
    <row r="49" spans="2:4" ht="34.5" customHeight="1" x14ac:dyDescent="0.2">
      <c r="B49" s="151"/>
      <c r="C49" s="152"/>
      <c r="D49" s="17" t="s">
        <v>106</v>
      </c>
    </row>
    <row r="50" spans="2:4" ht="39.75" customHeight="1" x14ac:dyDescent="0.2">
      <c r="B50" s="16"/>
      <c r="C50" s="18"/>
      <c r="D50" s="19"/>
    </row>
    <row r="51" spans="2:4" ht="39.75" customHeight="1" x14ac:dyDescent="0.2">
      <c r="B51" s="10" t="s">
        <v>107</v>
      </c>
      <c r="C51" s="133" t="s">
        <v>105</v>
      </c>
      <c r="D51" s="134"/>
    </row>
    <row r="52" spans="2:4" ht="31.5" customHeight="1" x14ac:dyDescent="0.2">
      <c r="B52" s="10" t="s">
        <v>108</v>
      </c>
      <c r="C52" s="133" t="s">
        <v>105</v>
      </c>
      <c r="D52" s="134"/>
    </row>
    <row r="53" spans="2:4" ht="39.75" customHeight="1" x14ac:dyDescent="0.2">
      <c r="B53" s="10" t="s">
        <v>109</v>
      </c>
      <c r="C53" s="133" t="s">
        <v>105</v>
      </c>
      <c r="D53" s="134"/>
    </row>
    <row r="54" spans="2:4" ht="36.75" customHeight="1" x14ac:dyDescent="0.2">
      <c r="B54" s="10" t="s">
        <v>110</v>
      </c>
      <c r="C54" s="133" t="s">
        <v>105</v>
      </c>
      <c r="D54" s="134"/>
    </row>
    <row r="55" spans="2:4" ht="36.75" customHeight="1" x14ac:dyDescent="0.2">
      <c r="B55" s="10" t="s">
        <v>111</v>
      </c>
      <c r="C55" s="133" t="s">
        <v>105</v>
      </c>
      <c r="D55" s="134"/>
    </row>
    <row r="56" spans="2:4" ht="180.5" customHeight="1" x14ac:dyDescent="0.2">
      <c r="B56" s="14" t="s">
        <v>112</v>
      </c>
      <c r="C56" s="133" t="s">
        <v>113</v>
      </c>
      <c r="D56" s="134"/>
    </row>
    <row r="57" spans="2:4" ht="32.25" customHeight="1" x14ac:dyDescent="0.2">
      <c r="B57" s="14" t="s">
        <v>114</v>
      </c>
      <c r="C57" s="135">
        <v>100</v>
      </c>
      <c r="D57" s="136"/>
    </row>
    <row r="58" spans="2:4" ht="31.5" customHeight="1" x14ac:dyDescent="0.2">
      <c r="B58" s="137" t="s">
        <v>115</v>
      </c>
      <c r="C58" s="138"/>
      <c r="D58" s="139"/>
    </row>
    <row r="59" spans="2:4" ht="389.5" customHeight="1" x14ac:dyDescent="0.2">
      <c r="B59" s="20"/>
      <c r="C59" s="131"/>
      <c r="D59" s="132"/>
    </row>
    <row r="60" spans="2:4" ht="79.25" customHeight="1" x14ac:dyDescent="0.2">
      <c r="B60" s="20" t="s">
        <v>116</v>
      </c>
      <c r="C60" s="125" t="s">
        <v>117</v>
      </c>
      <c r="D60" s="126"/>
    </row>
    <row r="61" spans="2:4" ht="67.5" customHeight="1" x14ac:dyDescent="0.2">
      <c r="B61" s="21"/>
      <c r="C61" s="127"/>
      <c r="D61" s="128"/>
    </row>
    <row r="62" spans="2:4" ht="26.25" customHeight="1" x14ac:dyDescent="0.2">
      <c r="B62" s="22" t="s">
        <v>118</v>
      </c>
      <c r="C62" s="129" t="s">
        <v>119</v>
      </c>
      <c r="D62" s="130"/>
    </row>
    <row r="63" spans="2:4" ht="24.75" customHeight="1" x14ac:dyDescent="0.2">
      <c r="B63" s="20" t="s">
        <v>120</v>
      </c>
      <c r="C63" s="131" t="s">
        <v>121</v>
      </c>
      <c r="D63" s="132"/>
    </row>
    <row r="65" spans="2:4" x14ac:dyDescent="0.2">
      <c r="D65" s="23"/>
    </row>
    <row r="67" spans="2:4" ht="17" x14ac:dyDescent="0.2">
      <c r="B67" s="24" t="s">
        <v>122</v>
      </c>
      <c r="C67" s="25" t="s">
        <v>123</v>
      </c>
      <c r="D67" s="26" t="s">
        <v>124</v>
      </c>
    </row>
    <row r="68" spans="2:4" ht="17" x14ac:dyDescent="0.2">
      <c r="B68" s="24" t="s">
        <v>125</v>
      </c>
      <c r="C68" s="27" t="s">
        <v>126</v>
      </c>
      <c r="D68" s="28" t="s">
        <v>126</v>
      </c>
    </row>
    <row r="69" spans="2:4" ht="17" x14ac:dyDescent="0.2">
      <c r="B69" s="24" t="s">
        <v>127</v>
      </c>
      <c r="C69" s="27" t="s">
        <v>128</v>
      </c>
      <c r="D69" s="28" t="s">
        <v>129</v>
      </c>
    </row>
    <row r="74" spans="2:4" x14ac:dyDescent="0.2">
      <c r="C74" s="13"/>
    </row>
    <row r="76" spans="2:4" x14ac:dyDescent="0.2">
      <c r="C76" s="29"/>
    </row>
    <row r="77" spans="2:4" x14ac:dyDescent="0.2">
      <c r="C77" s="30"/>
    </row>
    <row r="78" spans="2:4" x14ac:dyDescent="0.2">
      <c r="C78" s="31"/>
    </row>
    <row r="79" spans="2:4" x14ac:dyDescent="0.2">
      <c r="C79" s="29"/>
    </row>
    <row r="80" spans="2:4" x14ac:dyDescent="0.2">
      <c r="C80" s="30"/>
    </row>
    <row r="81" spans="3:3" x14ac:dyDescent="0.2">
      <c r="C81" s="29"/>
    </row>
    <row r="82" spans="3:3" x14ac:dyDescent="0.2">
      <c r="C82" s="29"/>
    </row>
    <row r="83" spans="3:3" x14ac:dyDescent="0.2">
      <c r="C83" s="30"/>
    </row>
    <row r="84" spans="3:3" x14ac:dyDescent="0.2">
      <c r="C84" s="31"/>
    </row>
    <row r="85" spans="3:3" x14ac:dyDescent="0.2">
      <c r="C85" s="29"/>
    </row>
    <row r="86" spans="3:3" x14ac:dyDescent="0.2">
      <c r="C86" s="30"/>
    </row>
    <row r="87" spans="3:3" x14ac:dyDescent="0.2">
      <c r="C87" s="29"/>
    </row>
    <row r="88" spans="3:3" x14ac:dyDescent="0.2">
      <c r="C88" s="29"/>
    </row>
    <row r="89" spans="3:3" x14ac:dyDescent="0.2">
      <c r="C89" s="30"/>
    </row>
    <row r="90" spans="3:3" x14ac:dyDescent="0.2">
      <c r="C90" s="31"/>
    </row>
    <row r="91" spans="3:3" x14ac:dyDescent="0.2">
      <c r="C91" s="29"/>
    </row>
    <row r="92" spans="3:3" x14ac:dyDescent="0.2">
      <c r="C92" s="30"/>
    </row>
    <row r="93" spans="3:3" x14ac:dyDescent="0.2">
      <c r="C93" s="29"/>
    </row>
    <row r="94" spans="3:3" x14ac:dyDescent="0.2">
      <c r="C94" s="30"/>
    </row>
    <row r="95" spans="3:3" x14ac:dyDescent="0.2">
      <c r="C95" s="29"/>
    </row>
  </sheetData>
  <mergeCells count="58">
    <mergeCell ref="C15:D15"/>
    <mergeCell ref="B2:C3"/>
    <mergeCell ref="B4:C5"/>
    <mergeCell ref="C6:D6"/>
    <mergeCell ref="C7:D7"/>
    <mergeCell ref="C8:D8"/>
    <mergeCell ref="C9:D9"/>
    <mergeCell ref="C10:D10"/>
    <mergeCell ref="C11:D11"/>
    <mergeCell ref="C12:D12"/>
    <mergeCell ref="C13:D13"/>
    <mergeCell ref="C14:D14"/>
    <mergeCell ref="C27:D27"/>
    <mergeCell ref="C16:D16"/>
    <mergeCell ref="C17:D17"/>
    <mergeCell ref="C18:D18"/>
    <mergeCell ref="C19:D19"/>
    <mergeCell ref="C20:D20"/>
    <mergeCell ref="C21:D21"/>
    <mergeCell ref="C22:D22"/>
    <mergeCell ref="C23:D23"/>
    <mergeCell ref="C24:D24"/>
    <mergeCell ref="C25:D25"/>
    <mergeCell ref="C26:D26"/>
    <mergeCell ref="C38:D38"/>
    <mergeCell ref="C28:D28"/>
    <mergeCell ref="C29:D29"/>
    <mergeCell ref="C30:D30"/>
    <mergeCell ref="C31:D31"/>
    <mergeCell ref="C32:D32"/>
    <mergeCell ref="C33:D33"/>
    <mergeCell ref="C34:D34"/>
    <mergeCell ref="E34:F34"/>
    <mergeCell ref="C35:D35"/>
    <mergeCell ref="C36:D36"/>
    <mergeCell ref="C37:D37"/>
    <mergeCell ref="C53:D53"/>
    <mergeCell ref="C39:D39"/>
    <mergeCell ref="C40:D40"/>
    <mergeCell ref="C41:D41"/>
    <mergeCell ref="C42:D42"/>
    <mergeCell ref="C43:D43"/>
    <mergeCell ref="C44:D44"/>
    <mergeCell ref="C45:D45"/>
    <mergeCell ref="B46:C47"/>
    <mergeCell ref="B48:C49"/>
    <mergeCell ref="C51:D51"/>
    <mergeCell ref="C52:D52"/>
    <mergeCell ref="C60:D60"/>
    <mergeCell ref="C61:D61"/>
    <mergeCell ref="C62:D62"/>
    <mergeCell ref="C63:D63"/>
    <mergeCell ref="C54:D54"/>
    <mergeCell ref="C55:D55"/>
    <mergeCell ref="C56:D56"/>
    <mergeCell ref="C57:D57"/>
    <mergeCell ref="B58:D58"/>
    <mergeCell ref="C59:D59"/>
  </mergeCells>
  <pageMargins left="0.7" right="0.7" top="0.75" bottom="0.75" header="0.3" footer="0.3"/>
  <pageSetup paperSize="120" scale="39" fitToHeight="0" orientation="portrait" horizontalDpi="4294967295" verticalDpi="4294967295" r:id="rId1"/>
  <rowBreaks count="1" manualBreakCount="1">
    <brk id="45"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64A33-A3F0-498F-B46A-ACD5834DE882}">
  <sheetPr>
    <tabColor rgb="FF92D050"/>
    <pageSetUpPr fitToPage="1"/>
  </sheetPr>
  <dimension ref="B1:G118"/>
  <sheetViews>
    <sheetView showGridLines="0" zoomScale="70" zoomScaleNormal="70" zoomScaleSheetLayoutView="100" workbookViewId="0"/>
  </sheetViews>
  <sheetFormatPr baseColWidth="10" defaultColWidth="10.6640625" defaultRowHeight="15" x14ac:dyDescent="0.2"/>
  <cols>
    <col min="1" max="1" width="4.5" customWidth="1"/>
    <col min="2" max="2" width="83" style="36" customWidth="1"/>
    <col min="3" max="3" width="24.1640625" customWidth="1"/>
    <col min="4" max="5" width="39.5" customWidth="1"/>
    <col min="6" max="6" width="23.6640625" customWidth="1"/>
  </cols>
  <sheetData>
    <row r="1" spans="2:5" ht="16" thickBot="1" x14ac:dyDescent="0.25"/>
    <row r="2" spans="2:5" ht="34.5" customHeight="1" x14ac:dyDescent="0.2">
      <c r="B2" s="162" t="s">
        <v>42</v>
      </c>
      <c r="C2" s="201"/>
      <c r="D2" s="163"/>
      <c r="E2" s="37" t="s">
        <v>43</v>
      </c>
    </row>
    <row r="3" spans="2:5" ht="33.75" customHeight="1" thickBot="1" x14ac:dyDescent="0.25">
      <c r="B3" s="164"/>
      <c r="C3" s="202"/>
      <c r="D3" s="165"/>
      <c r="E3" s="38" t="s">
        <v>44</v>
      </c>
    </row>
    <row r="4" spans="2:5" ht="31.5" customHeight="1" x14ac:dyDescent="0.2">
      <c r="B4" s="203" t="s">
        <v>45</v>
      </c>
      <c r="C4" s="204"/>
      <c r="D4" s="205"/>
      <c r="E4" s="38" t="s">
        <v>46</v>
      </c>
    </row>
    <row r="5" spans="2:5" ht="24" customHeight="1" thickBot="1" x14ac:dyDescent="0.25">
      <c r="B5" s="206"/>
      <c r="C5" s="207"/>
      <c r="D5" s="208"/>
      <c r="E5" s="39" t="s">
        <v>47</v>
      </c>
    </row>
    <row r="6" spans="2:5" ht="22.5" customHeight="1" x14ac:dyDescent="0.2">
      <c r="B6" s="40"/>
      <c r="C6" s="41"/>
      <c r="D6" s="41"/>
      <c r="E6" s="42"/>
    </row>
    <row r="7" spans="2:5" ht="33" customHeight="1" x14ac:dyDescent="0.2">
      <c r="B7" s="9" t="s">
        <v>48</v>
      </c>
      <c r="C7" s="166">
        <v>2017000100099</v>
      </c>
      <c r="D7" s="214"/>
      <c r="E7" s="167"/>
    </row>
    <row r="8" spans="2:5" ht="42" customHeight="1" x14ac:dyDescent="0.2">
      <c r="B8" s="9" t="s">
        <v>49</v>
      </c>
      <c r="C8" s="133" t="s">
        <v>134</v>
      </c>
      <c r="D8" s="174"/>
      <c r="E8" s="134"/>
    </row>
    <row r="9" spans="2:5" ht="36.75" customHeight="1" x14ac:dyDescent="0.2">
      <c r="B9" s="9" t="s">
        <v>51</v>
      </c>
      <c r="C9" s="44">
        <v>10808199673</v>
      </c>
      <c r="D9" s="45"/>
      <c r="E9" s="46"/>
    </row>
    <row r="10" spans="2:5" ht="47.25" customHeight="1" x14ac:dyDescent="0.2">
      <c r="B10" s="9" t="s">
        <v>52</v>
      </c>
      <c r="C10" s="155" t="s">
        <v>135</v>
      </c>
      <c r="D10" s="175"/>
      <c r="E10" s="156"/>
    </row>
    <row r="11" spans="2:5" ht="39" customHeight="1" x14ac:dyDescent="0.2">
      <c r="B11" s="9" t="s">
        <v>54</v>
      </c>
      <c r="C11" s="155" t="s">
        <v>136</v>
      </c>
      <c r="D11" s="175"/>
      <c r="E11" s="156"/>
    </row>
    <row r="12" spans="2:5" ht="40.5" customHeight="1" x14ac:dyDescent="0.2">
      <c r="B12" s="9" t="s">
        <v>56</v>
      </c>
      <c r="C12" s="155" t="s">
        <v>137</v>
      </c>
      <c r="D12" s="175"/>
      <c r="E12" s="156"/>
    </row>
    <row r="13" spans="2:5" ht="49.5" customHeight="1" x14ac:dyDescent="0.2">
      <c r="B13" s="9" t="s">
        <v>58</v>
      </c>
      <c r="C13" s="133" t="s">
        <v>138</v>
      </c>
      <c r="D13" s="174"/>
      <c r="E13" s="134"/>
    </row>
    <row r="14" spans="2:5" ht="54" customHeight="1" x14ac:dyDescent="0.2">
      <c r="B14" s="9" t="s">
        <v>60</v>
      </c>
      <c r="C14" s="155" t="s">
        <v>139</v>
      </c>
      <c r="D14" s="212"/>
      <c r="E14" s="213"/>
    </row>
    <row r="15" spans="2:5" ht="138.5" customHeight="1" x14ac:dyDescent="0.2">
      <c r="B15" s="9" t="s">
        <v>62</v>
      </c>
      <c r="C15" s="133" t="s">
        <v>140</v>
      </c>
      <c r="D15" s="174"/>
      <c r="E15" s="134"/>
    </row>
    <row r="16" spans="2:5" ht="37.5" customHeight="1" x14ac:dyDescent="0.2">
      <c r="B16" s="14" t="s">
        <v>64</v>
      </c>
      <c r="C16" s="33" t="s">
        <v>141</v>
      </c>
      <c r="D16" s="43"/>
      <c r="E16" s="32"/>
    </row>
    <row r="17" spans="2:5" ht="25.5" customHeight="1" x14ac:dyDescent="0.2">
      <c r="B17" s="9" t="s">
        <v>66</v>
      </c>
      <c r="C17" s="133"/>
      <c r="D17" s="174"/>
      <c r="E17" s="134"/>
    </row>
    <row r="18" spans="2:5" ht="24" customHeight="1" x14ac:dyDescent="0.2">
      <c r="B18" s="10" t="s">
        <v>67</v>
      </c>
      <c r="C18" s="133" t="s">
        <v>105</v>
      </c>
      <c r="D18" s="174"/>
      <c r="E18" s="134"/>
    </row>
    <row r="19" spans="2:5" ht="24" customHeight="1" x14ac:dyDescent="0.2">
      <c r="B19" s="10" t="s">
        <v>68</v>
      </c>
      <c r="C19" s="133" t="s">
        <v>105</v>
      </c>
      <c r="D19" s="174"/>
      <c r="E19" s="134"/>
    </row>
    <row r="20" spans="2:5" ht="24" customHeight="1" x14ac:dyDescent="0.2">
      <c r="B20" s="10" t="s">
        <v>70</v>
      </c>
      <c r="C20" s="133" t="s">
        <v>105</v>
      </c>
      <c r="D20" s="174"/>
      <c r="E20" s="134"/>
    </row>
    <row r="21" spans="2:5" ht="17" x14ac:dyDescent="0.2">
      <c r="B21" s="9" t="s">
        <v>72</v>
      </c>
      <c r="C21" s="133"/>
      <c r="D21" s="174"/>
      <c r="E21" s="134"/>
    </row>
    <row r="22" spans="2:5" ht="18" customHeight="1" x14ac:dyDescent="0.2">
      <c r="B22" s="10" t="s">
        <v>73</v>
      </c>
      <c r="C22" s="133"/>
      <c r="D22" s="174"/>
      <c r="E22" s="134"/>
    </row>
    <row r="23" spans="2:5" ht="18" customHeight="1" x14ac:dyDescent="0.2">
      <c r="B23" s="10" t="s">
        <v>74</v>
      </c>
      <c r="C23" s="133"/>
      <c r="D23" s="174"/>
      <c r="E23" s="134"/>
    </row>
    <row r="24" spans="2:5" ht="18" customHeight="1" x14ac:dyDescent="0.2">
      <c r="B24" s="10" t="s">
        <v>75</v>
      </c>
      <c r="C24" s="155"/>
      <c r="D24" s="175"/>
      <c r="E24" s="156"/>
    </row>
    <row r="25" spans="2:5" ht="18" customHeight="1" x14ac:dyDescent="0.2">
      <c r="B25" s="10" t="s">
        <v>76</v>
      </c>
      <c r="C25" s="133" t="s">
        <v>77</v>
      </c>
      <c r="D25" s="174"/>
      <c r="E25" s="134"/>
    </row>
    <row r="26" spans="2:5" ht="18" customHeight="1" x14ac:dyDescent="0.2">
      <c r="B26" s="10" t="s">
        <v>78</v>
      </c>
      <c r="C26" s="133" t="s">
        <v>142</v>
      </c>
      <c r="D26" s="174"/>
      <c r="E26" s="134"/>
    </row>
    <row r="27" spans="2:5" ht="18" customHeight="1" x14ac:dyDescent="0.2">
      <c r="B27" s="10" t="s">
        <v>79</v>
      </c>
      <c r="C27" s="133"/>
      <c r="D27" s="174"/>
      <c r="E27" s="134"/>
    </row>
    <row r="28" spans="2:5" ht="17" x14ac:dyDescent="0.2">
      <c r="B28" s="9" t="s">
        <v>80</v>
      </c>
      <c r="C28" s="133"/>
      <c r="D28" s="174"/>
      <c r="E28" s="134"/>
    </row>
    <row r="29" spans="2:5" ht="87.75" customHeight="1" x14ac:dyDescent="0.2">
      <c r="B29" s="10" t="s">
        <v>81</v>
      </c>
      <c r="C29" s="155" t="s">
        <v>143</v>
      </c>
      <c r="D29" s="175"/>
      <c r="E29" s="156"/>
    </row>
    <row r="30" spans="2:5" ht="17" x14ac:dyDescent="0.2">
      <c r="B30" s="10" t="s">
        <v>130</v>
      </c>
      <c r="C30" s="155" t="s">
        <v>105</v>
      </c>
      <c r="D30" s="175"/>
      <c r="E30" s="156"/>
    </row>
    <row r="31" spans="2:5" ht="99.5" customHeight="1" x14ac:dyDescent="0.2">
      <c r="B31" s="10" t="s">
        <v>131</v>
      </c>
      <c r="C31" s="133" t="s">
        <v>144</v>
      </c>
      <c r="D31" s="174"/>
      <c r="E31" s="134"/>
    </row>
    <row r="32" spans="2:5" ht="202" customHeight="1" x14ac:dyDescent="0.2">
      <c r="B32" s="10" t="s">
        <v>86</v>
      </c>
      <c r="C32" s="133" t="s">
        <v>145</v>
      </c>
      <c r="D32" s="174"/>
      <c r="E32" s="134"/>
    </row>
    <row r="33" spans="2:7" ht="17" x14ac:dyDescent="0.2">
      <c r="B33" s="9" t="s">
        <v>88</v>
      </c>
      <c r="C33" s="133"/>
      <c r="D33" s="174"/>
      <c r="E33" s="134"/>
    </row>
    <row r="34" spans="2:7" ht="17" x14ac:dyDescent="0.2">
      <c r="B34" s="10" t="s">
        <v>89</v>
      </c>
      <c r="C34" s="48">
        <v>10808199673</v>
      </c>
      <c r="D34" s="49"/>
      <c r="E34" s="50"/>
    </row>
    <row r="35" spans="2:7" ht="17" x14ac:dyDescent="0.2">
      <c r="B35" s="10" t="s">
        <v>146</v>
      </c>
      <c r="C35" s="51">
        <f>10266478653+541426200</f>
        <v>10807904853</v>
      </c>
      <c r="D35" s="52"/>
      <c r="E35" s="53"/>
      <c r="F35" s="54"/>
      <c r="G35" s="55"/>
    </row>
    <row r="36" spans="2:7" ht="17" x14ac:dyDescent="0.2">
      <c r="B36" s="10" t="s">
        <v>147</v>
      </c>
      <c r="C36" s="51">
        <v>10325837400</v>
      </c>
      <c r="D36" s="52"/>
      <c r="E36" s="53"/>
    </row>
    <row r="37" spans="2:7" s="58" customFormat="1" ht="17" x14ac:dyDescent="0.2">
      <c r="B37" s="10" t="s">
        <v>93</v>
      </c>
      <c r="C37" s="209">
        <v>0.95540000000000003</v>
      </c>
      <c r="D37" s="210"/>
      <c r="E37" s="211"/>
      <c r="F37" s="56"/>
      <c r="G37" s="57"/>
    </row>
    <row r="38" spans="2:7" s="58" customFormat="1" ht="17" x14ac:dyDescent="0.2">
      <c r="B38" s="10" t="s">
        <v>94</v>
      </c>
      <c r="C38" s="209" t="s">
        <v>148</v>
      </c>
      <c r="D38" s="210"/>
      <c r="E38" s="211"/>
    </row>
    <row r="39" spans="2:7" ht="34" x14ac:dyDescent="0.2">
      <c r="B39" s="9" t="s">
        <v>95</v>
      </c>
      <c r="C39" s="133"/>
      <c r="D39" s="174"/>
      <c r="E39" s="134"/>
    </row>
    <row r="40" spans="2:7" ht="17" x14ac:dyDescent="0.2">
      <c r="B40" s="14" t="s">
        <v>96</v>
      </c>
      <c r="C40" s="133"/>
      <c r="D40" s="174"/>
      <c r="E40" s="134"/>
    </row>
    <row r="41" spans="2:7" ht="15.75" customHeight="1" x14ac:dyDescent="0.2">
      <c r="B41" s="10" t="s">
        <v>97</v>
      </c>
      <c r="C41" s="133" t="s">
        <v>149</v>
      </c>
      <c r="D41" s="174"/>
      <c r="E41" s="134"/>
    </row>
    <row r="42" spans="2:7" ht="15.75" customHeight="1" x14ac:dyDescent="0.2">
      <c r="B42" s="10" t="s">
        <v>99</v>
      </c>
      <c r="C42" s="133" t="s">
        <v>105</v>
      </c>
      <c r="D42" s="174"/>
      <c r="E42" s="134"/>
    </row>
    <row r="43" spans="2:7" ht="15.75" customHeight="1" x14ac:dyDescent="0.2">
      <c r="B43" s="10" t="s">
        <v>101</v>
      </c>
      <c r="C43" s="191">
        <v>44473</v>
      </c>
      <c r="D43" s="175"/>
      <c r="E43" s="156"/>
    </row>
    <row r="44" spans="2:7" ht="15.75" customHeight="1" x14ac:dyDescent="0.2">
      <c r="B44" s="10" t="s">
        <v>102</v>
      </c>
      <c r="C44" s="191">
        <v>44476</v>
      </c>
      <c r="D44" s="175"/>
      <c r="E44" s="156"/>
    </row>
    <row r="45" spans="2:7" ht="15.75" customHeight="1" x14ac:dyDescent="0.2">
      <c r="B45" s="10"/>
      <c r="C45" s="59"/>
      <c r="D45" s="47"/>
      <c r="E45" s="34"/>
    </row>
    <row r="46" spans="2:7" ht="15.75" customHeight="1" x14ac:dyDescent="0.2">
      <c r="B46" s="192"/>
      <c r="C46" s="193"/>
      <c r="D46" s="193"/>
      <c r="E46" s="194"/>
    </row>
    <row r="47" spans="2:7" ht="15.75" hidden="1" customHeight="1" x14ac:dyDescent="0.2">
      <c r="B47" s="195"/>
      <c r="C47" s="196"/>
      <c r="D47" s="196"/>
      <c r="E47" s="197"/>
    </row>
    <row r="48" spans="2:7" ht="15.75" hidden="1" customHeight="1" x14ac:dyDescent="0.2">
      <c r="B48" s="195"/>
      <c r="C48" s="196"/>
      <c r="D48" s="196"/>
      <c r="E48" s="197"/>
    </row>
    <row r="49" spans="2:5" ht="15.75" hidden="1" customHeight="1" x14ac:dyDescent="0.2">
      <c r="B49" s="195"/>
      <c r="C49" s="196"/>
      <c r="D49" s="196"/>
      <c r="E49" s="197"/>
    </row>
    <row r="50" spans="2:5" ht="15.75" hidden="1" customHeight="1" x14ac:dyDescent="0.2">
      <c r="B50" s="195"/>
      <c r="C50" s="196"/>
      <c r="D50" s="196"/>
      <c r="E50" s="197"/>
    </row>
    <row r="51" spans="2:5" ht="15.75" hidden="1" customHeight="1" x14ac:dyDescent="0.2">
      <c r="B51" s="195"/>
      <c r="C51" s="196"/>
      <c r="D51" s="196"/>
      <c r="E51" s="197"/>
    </row>
    <row r="52" spans="2:5" ht="15.75" hidden="1" customHeight="1" x14ac:dyDescent="0.2">
      <c r="B52" s="195"/>
      <c r="C52" s="196"/>
      <c r="D52" s="196"/>
      <c r="E52" s="197"/>
    </row>
    <row r="53" spans="2:5" ht="15.75" hidden="1" customHeight="1" x14ac:dyDescent="0.2">
      <c r="B53" s="195"/>
      <c r="C53" s="196"/>
      <c r="D53" s="196"/>
      <c r="E53" s="197"/>
    </row>
    <row r="54" spans="2:5" ht="15.75" hidden="1" customHeight="1" x14ac:dyDescent="0.2">
      <c r="B54" s="195"/>
      <c r="C54" s="196"/>
      <c r="D54" s="196"/>
      <c r="E54" s="197"/>
    </row>
    <row r="55" spans="2:5" ht="15.75" hidden="1" customHeight="1" x14ac:dyDescent="0.2">
      <c r="B55" s="195"/>
      <c r="C55" s="196"/>
      <c r="D55" s="196"/>
      <c r="E55" s="197"/>
    </row>
    <row r="56" spans="2:5" ht="15.75" hidden="1" customHeight="1" x14ac:dyDescent="0.2">
      <c r="B56" s="195"/>
      <c r="C56" s="196"/>
      <c r="D56" s="196"/>
      <c r="E56" s="197"/>
    </row>
    <row r="57" spans="2:5" ht="15.75" hidden="1" customHeight="1" x14ac:dyDescent="0.2">
      <c r="B57" s="195"/>
      <c r="C57" s="196"/>
      <c r="D57" s="196"/>
      <c r="E57" s="197"/>
    </row>
    <row r="58" spans="2:5" ht="15.75" hidden="1" customHeight="1" x14ac:dyDescent="0.2">
      <c r="B58" s="195"/>
      <c r="C58" s="196"/>
      <c r="D58" s="196"/>
      <c r="E58" s="197"/>
    </row>
    <row r="59" spans="2:5" ht="15.75" hidden="1" customHeight="1" x14ac:dyDescent="0.2">
      <c r="B59" s="195"/>
      <c r="C59" s="196"/>
      <c r="D59" s="196"/>
      <c r="E59" s="197"/>
    </row>
    <row r="60" spans="2:5" ht="15.75" hidden="1" customHeight="1" x14ac:dyDescent="0.2">
      <c r="B60" s="195"/>
      <c r="C60" s="196"/>
      <c r="D60" s="196"/>
      <c r="E60" s="197"/>
    </row>
    <row r="61" spans="2:5" ht="15.75" hidden="1" customHeight="1" x14ac:dyDescent="0.2">
      <c r="B61" s="195"/>
      <c r="C61" s="196"/>
      <c r="D61" s="196"/>
      <c r="E61" s="197"/>
    </row>
    <row r="62" spans="2:5" ht="15.75" hidden="1" customHeight="1" x14ac:dyDescent="0.2">
      <c r="B62" s="195"/>
      <c r="C62" s="196"/>
      <c r="D62" s="196"/>
      <c r="E62" s="197"/>
    </row>
    <row r="63" spans="2:5" ht="15.75" hidden="1" customHeight="1" x14ac:dyDescent="0.2">
      <c r="B63" s="195"/>
      <c r="C63" s="196"/>
      <c r="D63" s="196"/>
      <c r="E63" s="197"/>
    </row>
    <row r="64" spans="2:5" ht="15.75" hidden="1" customHeight="1" x14ac:dyDescent="0.2">
      <c r="B64" s="195"/>
      <c r="C64" s="196"/>
      <c r="D64" s="196"/>
      <c r="E64" s="197"/>
    </row>
    <row r="65" spans="2:5" ht="15.75" hidden="1" customHeight="1" x14ac:dyDescent="0.2">
      <c r="B65" s="195"/>
      <c r="C65" s="196"/>
      <c r="D65" s="196"/>
      <c r="E65" s="197"/>
    </row>
    <row r="66" spans="2:5" ht="15.75" hidden="1" customHeight="1" x14ac:dyDescent="0.2">
      <c r="B66" s="195"/>
      <c r="C66" s="196"/>
      <c r="D66" s="196"/>
      <c r="E66" s="197"/>
    </row>
    <row r="67" spans="2:5" ht="15.75" customHeight="1" x14ac:dyDescent="0.2">
      <c r="B67" s="195"/>
      <c r="C67" s="196"/>
      <c r="D67" s="196"/>
      <c r="E67" s="197"/>
    </row>
    <row r="68" spans="2:5" ht="15.75" customHeight="1" thickBot="1" x14ac:dyDescent="0.25">
      <c r="B68" s="198"/>
      <c r="C68" s="199"/>
      <c r="D68" s="199"/>
      <c r="E68" s="200"/>
    </row>
    <row r="69" spans="2:5" ht="15.75" customHeight="1" x14ac:dyDescent="0.2">
      <c r="B69" s="162" t="s">
        <v>42</v>
      </c>
      <c r="C69" s="201"/>
      <c r="D69" s="163"/>
      <c r="E69" s="37" t="s">
        <v>43</v>
      </c>
    </row>
    <row r="70" spans="2:5" ht="15.75" customHeight="1" thickBot="1" x14ac:dyDescent="0.25">
      <c r="B70" s="164"/>
      <c r="C70" s="202"/>
      <c r="D70" s="165"/>
      <c r="E70" s="38" t="s">
        <v>44</v>
      </c>
    </row>
    <row r="71" spans="2:5" ht="15.75" customHeight="1" x14ac:dyDescent="0.2">
      <c r="B71" s="203" t="s">
        <v>45</v>
      </c>
      <c r="C71" s="204"/>
      <c r="D71" s="205"/>
      <c r="E71" s="38" t="s">
        <v>46</v>
      </c>
    </row>
    <row r="72" spans="2:5" ht="15.75" customHeight="1" thickBot="1" x14ac:dyDescent="0.25">
      <c r="B72" s="206"/>
      <c r="C72" s="207"/>
      <c r="D72" s="208"/>
      <c r="E72" s="39" t="s">
        <v>106</v>
      </c>
    </row>
    <row r="73" spans="2:5" s="58" customFormat="1" ht="15.75" customHeight="1" x14ac:dyDescent="0.2">
      <c r="B73" s="14"/>
      <c r="C73" s="60"/>
      <c r="D73" s="61"/>
      <c r="E73" s="62"/>
    </row>
    <row r="74" spans="2:5" ht="17" x14ac:dyDescent="0.2">
      <c r="B74" s="14" t="s">
        <v>103</v>
      </c>
      <c r="C74" s="155"/>
      <c r="D74" s="175"/>
      <c r="E74" s="156"/>
    </row>
    <row r="75" spans="2:5" ht="15.75" customHeight="1" x14ac:dyDescent="0.2">
      <c r="B75" s="10" t="s">
        <v>104</v>
      </c>
      <c r="C75" s="133" t="s">
        <v>150</v>
      </c>
      <c r="D75" s="174"/>
      <c r="E75" s="134"/>
    </row>
    <row r="76" spans="2:5" ht="95.25" customHeight="1" x14ac:dyDescent="0.2">
      <c r="B76" s="10" t="s">
        <v>107</v>
      </c>
      <c r="C76" s="188" t="s">
        <v>151</v>
      </c>
      <c r="D76" s="189"/>
      <c r="E76" s="190"/>
    </row>
    <row r="77" spans="2:5" ht="95.5" customHeight="1" x14ac:dyDescent="0.2">
      <c r="B77" s="10" t="s">
        <v>108</v>
      </c>
      <c r="C77" s="188" t="s">
        <v>152</v>
      </c>
      <c r="D77" s="189"/>
      <c r="E77" s="190"/>
    </row>
    <row r="78" spans="2:5" ht="15.75" customHeight="1" x14ac:dyDescent="0.2">
      <c r="B78" s="10" t="s">
        <v>109</v>
      </c>
      <c r="C78" s="148">
        <v>45231</v>
      </c>
      <c r="D78" s="174"/>
      <c r="E78" s="134"/>
    </row>
    <row r="79" spans="2:5" ht="15.75" customHeight="1" x14ac:dyDescent="0.2">
      <c r="B79" s="10" t="s">
        <v>110</v>
      </c>
      <c r="C79" s="148">
        <v>45412</v>
      </c>
      <c r="D79" s="174"/>
      <c r="E79" s="134"/>
    </row>
    <row r="80" spans="2:5" ht="17" x14ac:dyDescent="0.2">
      <c r="B80" s="10" t="s">
        <v>111</v>
      </c>
      <c r="C80" s="133" t="s">
        <v>153</v>
      </c>
      <c r="D80" s="174"/>
      <c r="E80" s="134"/>
    </row>
    <row r="81" spans="2:5" ht="270" customHeight="1" x14ac:dyDescent="0.2">
      <c r="B81" s="14" t="s">
        <v>112</v>
      </c>
      <c r="C81" s="155" t="s">
        <v>154</v>
      </c>
      <c r="D81" s="175"/>
      <c r="E81" s="156"/>
    </row>
    <row r="82" spans="2:5" ht="17" x14ac:dyDescent="0.2">
      <c r="B82" s="14" t="s">
        <v>114</v>
      </c>
      <c r="C82" s="155" t="s">
        <v>155</v>
      </c>
      <c r="D82" s="175"/>
      <c r="E82" s="156"/>
    </row>
    <row r="83" spans="2:5" ht="16" x14ac:dyDescent="0.2">
      <c r="B83" s="176" t="s">
        <v>115</v>
      </c>
      <c r="C83" s="177"/>
      <c r="D83" s="177"/>
      <c r="E83" s="178"/>
    </row>
    <row r="84" spans="2:5" ht="247.5" customHeight="1" x14ac:dyDescent="0.2">
      <c r="B84" s="63"/>
      <c r="C84" s="179"/>
      <c r="D84" s="180"/>
      <c r="E84" s="181"/>
    </row>
    <row r="85" spans="2:5" ht="13.5" customHeight="1" x14ac:dyDescent="0.2">
      <c r="B85" s="63" t="s">
        <v>156</v>
      </c>
      <c r="C85" s="179" t="s">
        <v>157</v>
      </c>
      <c r="D85" s="180"/>
      <c r="E85" s="181"/>
    </row>
    <row r="86" spans="2:5" ht="275.25" customHeight="1" x14ac:dyDescent="0.2">
      <c r="B86" s="64"/>
      <c r="C86" s="182"/>
      <c r="D86" s="183"/>
      <c r="E86" s="184"/>
    </row>
    <row r="87" spans="2:5" ht="33" customHeight="1" x14ac:dyDescent="0.2">
      <c r="B87" s="63" t="s">
        <v>158</v>
      </c>
      <c r="C87" s="179" t="s">
        <v>159</v>
      </c>
      <c r="D87" s="180"/>
      <c r="E87" s="181"/>
    </row>
    <row r="88" spans="2:5" ht="271" customHeight="1" x14ac:dyDescent="0.2">
      <c r="B88" s="14" t="e">
        <v>#VALUE!</v>
      </c>
      <c r="C88" s="185" t="s">
        <v>160</v>
      </c>
      <c r="D88" s="186"/>
      <c r="E88" s="187"/>
    </row>
    <row r="89" spans="2:5" ht="23.25" customHeight="1" x14ac:dyDescent="0.2">
      <c r="B89" s="66" t="s">
        <v>132</v>
      </c>
      <c r="C89" s="172" t="s">
        <v>133</v>
      </c>
      <c r="D89" s="173"/>
      <c r="E89" s="173"/>
    </row>
    <row r="90" spans="2:5" ht="17" x14ac:dyDescent="0.2">
      <c r="B90" s="24" t="s">
        <v>122</v>
      </c>
      <c r="C90" s="25" t="s">
        <v>123</v>
      </c>
      <c r="D90" s="65"/>
      <c r="E90" s="26" t="s">
        <v>124</v>
      </c>
    </row>
    <row r="91" spans="2:5" ht="17" x14ac:dyDescent="0.2">
      <c r="B91" s="24" t="s">
        <v>125</v>
      </c>
      <c r="C91" s="67" t="s">
        <v>126</v>
      </c>
      <c r="D91" s="68"/>
      <c r="E91" s="28" t="s">
        <v>126</v>
      </c>
    </row>
    <row r="92" spans="2:5" ht="17" x14ac:dyDescent="0.2">
      <c r="B92" s="24" t="s">
        <v>127</v>
      </c>
      <c r="C92" s="67" t="s">
        <v>128</v>
      </c>
      <c r="D92" s="68"/>
      <c r="E92" s="28" t="s">
        <v>129</v>
      </c>
    </row>
    <row r="97" spans="3:4" ht="23" x14ac:dyDescent="0.2">
      <c r="C97" s="69"/>
      <c r="D97" s="58"/>
    </row>
    <row r="99" spans="3:4" x14ac:dyDescent="0.2">
      <c r="C99" s="70"/>
      <c r="D99" s="71"/>
    </row>
    <row r="100" spans="3:4" ht="23" x14ac:dyDescent="0.25">
      <c r="C100" s="72"/>
      <c r="D100" s="73"/>
    </row>
    <row r="101" spans="3:4" x14ac:dyDescent="0.2">
      <c r="C101" s="74"/>
      <c r="D101" s="74"/>
    </row>
    <row r="102" spans="3:4" x14ac:dyDescent="0.2">
      <c r="C102" s="75"/>
      <c r="D102" s="71"/>
    </row>
    <row r="103" spans="3:4" x14ac:dyDescent="0.2">
      <c r="C103" s="73"/>
      <c r="D103" s="73"/>
    </row>
    <row r="104" spans="3:4" x14ac:dyDescent="0.2">
      <c r="C104" s="71"/>
      <c r="D104" s="71"/>
    </row>
    <row r="105" spans="3:4" x14ac:dyDescent="0.2">
      <c r="C105" s="71"/>
      <c r="D105" s="71"/>
    </row>
    <row r="106" spans="3:4" x14ac:dyDescent="0.2">
      <c r="C106" s="73"/>
      <c r="D106" s="73"/>
    </row>
    <row r="107" spans="3:4" x14ac:dyDescent="0.2">
      <c r="C107" s="74"/>
      <c r="D107" s="74"/>
    </row>
    <row r="108" spans="3:4" x14ac:dyDescent="0.2">
      <c r="C108" s="71"/>
      <c r="D108" s="71"/>
    </row>
    <row r="109" spans="3:4" x14ac:dyDescent="0.2">
      <c r="C109" s="73"/>
      <c r="D109" s="73"/>
    </row>
    <row r="110" spans="3:4" x14ac:dyDescent="0.2">
      <c r="C110" s="71"/>
      <c r="D110" s="71"/>
    </row>
    <row r="111" spans="3:4" x14ac:dyDescent="0.2">
      <c r="C111" s="71"/>
      <c r="D111" s="71"/>
    </row>
    <row r="112" spans="3:4" x14ac:dyDescent="0.2">
      <c r="C112" s="73"/>
      <c r="D112" s="73"/>
    </row>
    <row r="113" spans="3:4" x14ac:dyDescent="0.2">
      <c r="C113" s="74"/>
      <c r="D113" s="74"/>
    </row>
    <row r="114" spans="3:4" x14ac:dyDescent="0.2">
      <c r="C114" s="71"/>
      <c r="D114" s="71"/>
    </row>
    <row r="115" spans="3:4" x14ac:dyDescent="0.2">
      <c r="C115" s="73"/>
      <c r="D115" s="73"/>
    </row>
    <row r="116" spans="3:4" x14ac:dyDescent="0.2">
      <c r="C116" s="71"/>
      <c r="D116" s="71"/>
    </row>
    <row r="117" spans="3:4" x14ac:dyDescent="0.2">
      <c r="C117" s="73"/>
      <c r="D117" s="73"/>
    </row>
    <row r="118" spans="3:4" x14ac:dyDescent="0.2">
      <c r="C118" s="71"/>
      <c r="D118" s="71"/>
    </row>
  </sheetData>
  <mergeCells count="54">
    <mergeCell ref="C11:E11"/>
    <mergeCell ref="B2:D3"/>
    <mergeCell ref="B4:D5"/>
    <mergeCell ref="C7:E7"/>
    <mergeCell ref="C8:E8"/>
    <mergeCell ref="C10:E10"/>
    <mergeCell ref="C24:E24"/>
    <mergeCell ref="C12:E12"/>
    <mergeCell ref="C13:E13"/>
    <mergeCell ref="C14:E14"/>
    <mergeCell ref="C15:E15"/>
    <mergeCell ref="C17:E17"/>
    <mergeCell ref="C18:E18"/>
    <mergeCell ref="C19:E19"/>
    <mergeCell ref="C20:E20"/>
    <mergeCell ref="C21:E21"/>
    <mergeCell ref="C22:E22"/>
    <mergeCell ref="C23:E23"/>
    <mergeCell ref="C39:E39"/>
    <mergeCell ref="C25:E25"/>
    <mergeCell ref="C26:E26"/>
    <mergeCell ref="C27:E27"/>
    <mergeCell ref="C28:E28"/>
    <mergeCell ref="C29:E29"/>
    <mergeCell ref="C30:E30"/>
    <mergeCell ref="C31:E31"/>
    <mergeCell ref="C32:E32"/>
    <mergeCell ref="C33:E33"/>
    <mergeCell ref="C37:E37"/>
    <mergeCell ref="C38:E38"/>
    <mergeCell ref="C77:E77"/>
    <mergeCell ref="C40:E40"/>
    <mergeCell ref="C41:E41"/>
    <mergeCell ref="C42:E42"/>
    <mergeCell ref="C43:E43"/>
    <mergeCell ref="C44:E44"/>
    <mergeCell ref="B46:E68"/>
    <mergeCell ref="B69:D70"/>
    <mergeCell ref="B71:D72"/>
    <mergeCell ref="C74:E74"/>
    <mergeCell ref="C75:E75"/>
    <mergeCell ref="C76:E76"/>
    <mergeCell ref="C89:E89"/>
    <mergeCell ref="C78:E78"/>
    <mergeCell ref="C79:E79"/>
    <mergeCell ref="C80:E80"/>
    <mergeCell ref="C81:E81"/>
    <mergeCell ref="C82:E82"/>
    <mergeCell ref="B83:E83"/>
    <mergeCell ref="C84:E84"/>
    <mergeCell ref="C85:E85"/>
    <mergeCell ref="C86:E86"/>
    <mergeCell ref="C87:E87"/>
    <mergeCell ref="C88:E88"/>
  </mergeCells>
  <pageMargins left="0.7" right="0.7" top="0.75" bottom="0.75" header="0.3" footer="0.3"/>
  <pageSetup paperSize="5" scale="47" fitToHeight="0"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F554-1C8B-41DE-AF20-D2C996A290AC}">
  <sheetPr>
    <tabColor rgb="FF92D050"/>
    <pageSetUpPr fitToPage="1"/>
  </sheetPr>
  <dimension ref="B1:D111"/>
  <sheetViews>
    <sheetView showGridLines="0" zoomScale="63" zoomScaleNormal="63" zoomScaleSheetLayoutView="100" workbookViewId="0"/>
  </sheetViews>
  <sheetFormatPr baseColWidth="10" defaultColWidth="10.6640625" defaultRowHeight="16" x14ac:dyDescent="0.2"/>
  <cols>
    <col min="1" max="1" width="3.83203125" customWidth="1"/>
    <col min="2" max="2" width="85.1640625" style="86" customWidth="1"/>
    <col min="3" max="3" width="58" style="83" customWidth="1"/>
    <col min="4" max="4" width="60" style="83" customWidth="1"/>
  </cols>
  <sheetData>
    <row r="1" spans="2:4" ht="34.5" customHeight="1" x14ac:dyDescent="0.2">
      <c r="B1" s="162" t="s">
        <v>42</v>
      </c>
      <c r="C1" s="163"/>
      <c r="D1" s="76" t="s">
        <v>43</v>
      </c>
    </row>
    <row r="2" spans="2:4" ht="33.75" customHeight="1" thickBot="1" x14ac:dyDescent="0.25">
      <c r="B2" s="164"/>
      <c r="C2" s="165"/>
      <c r="D2" s="77" t="s">
        <v>44</v>
      </c>
    </row>
    <row r="3" spans="2:4" ht="29.25" customHeight="1" x14ac:dyDescent="0.2">
      <c r="B3" s="215" t="s">
        <v>45</v>
      </c>
      <c r="C3" s="216"/>
      <c r="D3" s="77" t="s">
        <v>46</v>
      </c>
    </row>
    <row r="4" spans="2:4" ht="33.75" customHeight="1" thickBot="1" x14ac:dyDescent="0.25">
      <c r="B4" s="206"/>
      <c r="C4" s="208"/>
      <c r="D4" s="78" t="s">
        <v>161</v>
      </c>
    </row>
    <row r="5" spans="2:4" ht="6" customHeight="1" x14ac:dyDescent="0.2">
      <c r="B5" s="40"/>
      <c r="C5" s="79"/>
      <c r="D5" s="80"/>
    </row>
    <row r="6" spans="2:4" ht="17" x14ac:dyDescent="0.2">
      <c r="B6" s="9" t="s">
        <v>48</v>
      </c>
      <c r="C6" s="166">
        <v>2017000100113</v>
      </c>
      <c r="D6" s="167"/>
    </row>
    <row r="7" spans="2:4" ht="30" customHeight="1" x14ac:dyDescent="0.2">
      <c r="B7" s="9" t="s">
        <v>49</v>
      </c>
      <c r="C7" s="133" t="s">
        <v>162</v>
      </c>
      <c r="D7" s="134"/>
    </row>
    <row r="8" spans="2:4" ht="17" x14ac:dyDescent="0.2">
      <c r="B8" s="9" t="s">
        <v>51</v>
      </c>
      <c r="C8" s="217">
        <v>6232642475</v>
      </c>
      <c r="D8" s="134"/>
    </row>
    <row r="9" spans="2:4" ht="98.25" customHeight="1" x14ac:dyDescent="0.2">
      <c r="B9" s="9" t="s">
        <v>52</v>
      </c>
      <c r="C9" s="155" t="s">
        <v>163</v>
      </c>
      <c r="D9" s="156"/>
    </row>
    <row r="10" spans="2:4" ht="44.25" customHeight="1" x14ac:dyDescent="0.2">
      <c r="B10" s="9" t="s">
        <v>54</v>
      </c>
      <c r="C10" s="155" t="s">
        <v>164</v>
      </c>
      <c r="D10" s="156"/>
    </row>
    <row r="11" spans="2:4" ht="17" x14ac:dyDescent="0.2">
      <c r="B11" s="9" t="s">
        <v>56</v>
      </c>
      <c r="C11" s="155" t="s">
        <v>165</v>
      </c>
      <c r="D11" s="156"/>
    </row>
    <row r="12" spans="2:4" ht="17" x14ac:dyDescent="0.2">
      <c r="B12" s="9" t="s">
        <v>58</v>
      </c>
      <c r="C12" s="133" t="s">
        <v>166</v>
      </c>
      <c r="D12" s="134"/>
    </row>
    <row r="13" spans="2:4" ht="42" customHeight="1" x14ac:dyDescent="0.2">
      <c r="B13" s="9" t="s">
        <v>60</v>
      </c>
      <c r="C13" s="133" t="s">
        <v>167</v>
      </c>
      <c r="D13" s="134"/>
    </row>
    <row r="14" spans="2:4" ht="45.75" customHeight="1" x14ac:dyDescent="0.2">
      <c r="B14" s="9" t="s">
        <v>62</v>
      </c>
      <c r="C14" s="133" t="s">
        <v>168</v>
      </c>
      <c r="D14" s="134"/>
    </row>
    <row r="15" spans="2:4" ht="51" customHeight="1" x14ac:dyDescent="0.2">
      <c r="B15" s="9" t="s">
        <v>64</v>
      </c>
      <c r="C15" s="155" t="s">
        <v>169</v>
      </c>
      <c r="D15" s="156"/>
    </row>
    <row r="16" spans="2:4" ht="24" customHeight="1" x14ac:dyDescent="0.2">
      <c r="B16" s="9" t="s">
        <v>66</v>
      </c>
      <c r="C16" s="133" t="s">
        <v>170</v>
      </c>
      <c r="D16" s="134"/>
    </row>
    <row r="17" spans="2:4" ht="18" customHeight="1" x14ac:dyDescent="0.2">
      <c r="B17" s="10" t="s">
        <v>67</v>
      </c>
      <c r="C17" s="218">
        <v>893777115</v>
      </c>
      <c r="D17" s="156"/>
    </row>
    <row r="18" spans="2:4" ht="18" customHeight="1" x14ac:dyDescent="0.2">
      <c r="B18" s="10" t="s">
        <v>68</v>
      </c>
      <c r="C18" s="155" t="s">
        <v>171</v>
      </c>
      <c r="D18" s="156"/>
    </row>
    <row r="19" spans="2:4" ht="18" customHeight="1" x14ac:dyDescent="0.2">
      <c r="B19" s="10" t="s">
        <v>70</v>
      </c>
      <c r="C19" s="155" t="s">
        <v>172</v>
      </c>
      <c r="D19" s="156"/>
    </row>
    <row r="20" spans="2:4" ht="18" customHeight="1" x14ac:dyDescent="0.2">
      <c r="B20" s="9" t="s">
        <v>72</v>
      </c>
      <c r="C20" s="155"/>
      <c r="D20" s="156"/>
    </row>
    <row r="21" spans="2:4" ht="18" customHeight="1" x14ac:dyDescent="0.2">
      <c r="B21" s="10" t="s">
        <v>73</v>
      </c>
      <c r="C21" s="133"/>
      <c r="D21" s="134"/>
    </row>
    <row r="22" spans="2:4" ht="18" customHeight="1" x14ac:dyDescent="0.2">
      <c r="B22" s="10" t="s">
        <v>74</v>
      </c>
      <c r="C22" s="133"/>
      <c r="D22" s="134"/>
    </row>
    <row r="23" spans="2:4" ht="18" customHeight="1" x14ac:dyDescent="0.2">
      <c r="B23" s="10" t="s">
        <v>75</v>
      </c>
      <c r="C23" s="155" t="s">
        <v>173</v>
      </c>
      <c r="D23" s="156"/>
    </row>
    <row r="24" spans="2:4" ht="18" customHeight="1" x14ac:dyDescent="0.2">
      <c r="B24" s="10" t="s">
        <v>76</v>
      </c>
      <c r="C24" s="133"/>
      <c r="D24" s="134"/>
    </row>
    <row r="25" spans="2:4" ht="18" customHeight="1" x14ac:dyDescent="0.2">
      <c r="B25" s="10" t="s">
        <v>78</v>
      </c>
      <c r="C25" s="133"/>
      <c r="D25" s="134"/>
    </row>
    <row r="26" spans="2:4" ht="22.5" customHeight="1" x14ac:dyDescent="0.2">
      <c r="B26" s="10" t="s">
        <v>79</v>
      </c>
      <c r="C26" s="133"/>
      <c r="D26" s="134"/>
    </row>
    <row r="27" spans="2:4" ht="36" customHeight="1" x14ac:dyDescent="0.2">
      <c r="B27" s="9" t="s">
        <v>80</v>
      </c>
      <c r="C27" s="133"/>
      <c r="D27" s="134"/>
    </row>
    <row r="28" spans="2:4" ht="365.5" customHeight="1" x14ac:dyDescent="0.2">
      <c r="B28" s="10" t="s">
        <v>81</v>
      </c>
      <c r="C28" s="221" t="s">
        <v>174</v>
      </c>
      <c r="D28" s="222"/>
    </row>
    <row r="29" spans="2:4" ht="45.5" customHeight="1" x14ac:dyDescent="0.2">
      <c r="B29" s="10" t="s">
        <v>130</v>
      </c>
      <c r="C29" s="221" t="s">
        <v>175</v>
      </c>
      <c r="D29" s="222"/>
    </row>
    <row r="30" spans="2:4" ht="260.5" customHeight="1" x14ac:dyDescent="0.2">
      <c r="B30" s="10" t="s">
        <v>131</v>
      </c>
      <c r="C30" s="221" t="s">
        <v>176</v>
      </c>
      <c r="D30" s="222"/>
    </row>
    <row r="31" spans="2:4" ht="247.5" customHeight="1" x14ac:dyDescent="0.2">
      <c r="B31" s="10" t="s">
        <v>86</v>
      </c>
      <c r="C31" s="133" t="s">
        <v>177</v>
      </c>
      <c r="D31" s="134"/>
    </row>
    <row r="32" spans="2:4" ht="17" x14ac:dyDescent="0.2">
      <c r="B32" s="9" t="s">
        <v>88</v>
      </c>
      <c r="C32" s="133"/>
      <c r="D32" s="134"/>
    </row>
    <row r="33" spans="2:4" ht="17" x14ac:dyDescent="0.2">
      <c r="B33" s="10" t="s">
        <v>89</v>
      </c>
      <c r="C33" s="219">
        <v>6232642475</v>
      </c>
      <c r="D33" s="220"/>
    </row>
    <row r="34" spans="2:4" ht="17" x14ac:dyDescent="0.2">
      <c r="B34" s="10" t="s">
        <v>178</v>
      </c>
      <c r="C34" s="223">
        <v>6232642475</v>
      </c>
      <c r="D34" s="156"/>
    </row>
    <row r="35" spans="2:4" ht="17" x14ac:dyDescent="0.2">
      <c r="B35" s="10" t="s">
        <v>179</v>
      </c>
      <c r="C35" s="219">
        <v>6223717474</v>
      </c>
      <c r="D35" s="220"/>
    </row>
    <row r="36" spans="2:4" s="58" customFormat="1" ht="17" x14ac:dyDescent="0.2">
      <c r="B36" s="10" t="s">
        <v>93</v>
      </c>
      <c r="C36" s="224">
        <v>0.99850000000000005</v>
      </c>
      <c r="D36" s="220"/>
    </row>
    <row r="37" spans="2:4" s="58" customFormat="1" ht="17" x14ac:dyDescent="0.2">
      <c r="B37" s="10" t="s">
        <v>94</v>
      </c>
      <c r="C37" s="224">
        <v>0.99460000000000004</v>
      </c>
      <c r="D37" s="220"/>
    </row>
    <row r="38" spans="2:4" s="58" customFormat="1" x14ac:dyDescent="0.2">
      <c r="B38" s="81"/>
      <c r="C38" s="82"/>
      <c r="D38" s="81"/>
    </row>
    <row r="39" spans="2:4" s="58" customFormat="1" x14ac:dyDescent="0.2">
      <c r="B39" s="81"/>
      <c r="C39" s="82"/>
      <c r="D39" s="81"/>
    </row>
    <row r="40" spans="2:4" s="58" customFormat="1" ht="27.75" customHeight="1" thickBot="1" x14ac:dyDescent="0.25">
      <c r="B40" s="81"/>
      <c r="C40" s="82"/>
      <c r="D40" s="81"/>
    </row>
    <row r="41" spans="2:4" ht="31.5" customHeight="1" x14ac:dyDescent="0.2">
      <c r="B41" s="162" t="s">
        <v>42</v>
      </c>
      <c r="C41" s="163"/>
      <c r="D41" s="76" t="s">
        <v>43</v>
      </c>
    </row>
    <row r="42" spans="2:4" ht="27" customHeight="1" thickBot="1" x14ac:dyDescent="0.25">
      <c r="B42" s="164"/>
      <c r="C42" s="165"/>
      <c r="D42" s="77" t="s">
        <v>44</v>
      </c>
    </row>
    <row r="43" spans="2:4" ht="17" x14ac:dyDescent="0.2">
      <c r="B43" s="215" t="s">
        <v>45</v>
      </c>
      <c r="C43" s="216"/>
      <c r="D43" s="77" t="s">
        <v>46</v>
      </c>
    </row>
    <row r="44" spans="2:4" ht="24" customHeight="1" thickBot="1" x14ac:dyDescent="0.25">
      <c r="B44" s="206"/>
      <c r="C44" s="208"/>
      <c r="D44" s="78" t="s">
        <v>180</v>
      </c>
    </row>
    <row r="45" spans="2:4" ht="34" x14ac:dyDescent="0.2">
      <c r="B45" s="9" t="s">
        <v>95</v>
      </c>
      <c r="C45" s="133"/>
      <c r="D45" s="134"/>
    </row>
    <row r="46" spans="2:4" ht="17" x14ac:dyDescent="0.2">
      <c r="B46" s="9" t="s">
        <v>96</v>
      </c>
      <c r="C46" s="133"/>
      <c r="D46" s="134"/>
    </row>
    <row r="47" spans="2:4" ht="252" customHeight="1" x14ac:dyDescent="0.2">
      <c r="B47" s="10" t="s">
        <v>97</v>
      </c>
      <c r="C47" s="133" t="s">
        <v>181</v>
      </c>
      <c r="D47" s="134"/>
    </row>
    <row r="48" spans="2:4" ht="184.5" customHeight="1" x14ac:dyDescent="0.2">
      <c r="B48" s="10" t="s">
        <v>99</v>
      </c>
      <c r="C48" s="133" t="s">
        <v>182</v>
      </c>
      <c r="D48" s="134"/>
    </row>
    <row r="49" spans="2:4" ht="21.75" customHeight="1" x14ac:dyDescent="0.2">
      <c r="B49" s="10" t="s">
        <v>101</v>
      </c>
      <c r="C49" s="133" t="s">
        <v>183</v>
      </c>
      <c r="D49" s="134"/>
    </row>
    <row r="50" spans="2:4" ht="23.25" customHeight="1" x14ac:dyDescent="0.2">
      <c r="B50" s="10" t="s">
        <v>102</v>
      </c>
      <c r="C50" s="133" t="s">
        <v>184</v>
      </c>
      <c r="D50" s="134"/>
    </row>
    <row r="51" spans="2:4" ht="21" customHeight="1" x14ac:dyDescent="0.2">
      <c r="B51" s="14" t="s">
        <v>103</v>
      </c>
      <c r="C51" s="133"/>
      <c r="D51" s="134"/>
    </row>
    <row r="52" spans="2:4" ht="106.5" customHeight="1" x14ac:dyDescent="0.2">
      <c r="B52" s="10" t="s">
        <v>104</v>
      </c>
      <c r="C52" s="133" t="s">
        <v>185</v>
      </c>
      <c r="D52" s="134"/>
    </row>
    <row r="53" spans="2:4" ht="105" customHeight="1" x14ac:dyDescent="0.2">
      <c r="B53" s="10" t="s">
        <v>107</v>
      </c>
      <c r="C53" s="133" t="s">
        <v>186</v>
      </c>
      <c r="D53" s="134"/>
    </row>
    <row r="54" spans="2:4" ht="123" customHeight="1" x14ac:dyDescent="0.2">
      <c r="B54" s="10" t="s">
        <v>108</v>
      </c>
      <c r="C54" s="133" t="s">
        <v>187</v>
      </c>
      <c r="D54" s="134"/>
    </row>
    <row r="55" spans="2:4" ht="17" x14ac:dyDescent="0.2">
      <c r="B55" s="10" t="s">
        <v>109</v>
      </c>
      <c r="C55" s="148">
        <v>44501</v>
      </c>
      <c r="D55" s="134"/>
    </row>
    <row r="56" spans="2:4" ht="17" x14ac:dyDescent="0.2">
      <c r="B56" s="10" t="s">
        <v>110</v>
      </c>
      <c r="C56" s="148">
        <v>44681</v>
      </c>
      <c r="D56" s="134"/>
    </row>
    <row r="57" spans="2:4" ht="17" x14ac:dyDescent="0.2">
      <c r="B57" s="10" t="s">
        <v>111</v>
      </c>
      <c r="C57" s="133" t="s">
        <v>188</v>
      </c>
      <c r="D57" s="134"/>
    </row>
    <row r="58" spans="2:4" ht="71.25" customHeight="1" x14ac:dyDescent="0.2">
      <c r="B58" s="10" t="s">
        <v>104</v>
      </c>
      <c r="C58" s="155" t="s">
        <v>189</v>
      </c>
      <c r="D58" s="156"/>
    </row>
    <row r="59" spans="2:4" ht="185.25" customHeight="1" x14ac:dyDescent="0.2">
      <c r="B59" s="10" t="s">
        <v>107</v>
      </c>
      <c r="C59" s="133" t="s">
        <v>190</v>
      </c>
      <c r="D59" s="134"/>
    </row>
    <row r="60" spans="2:4" ht="183.75" customHeight="1" x14ac:dyDescent="0.2">
      <c r="B60" s="10" t="s">
        <v>108</v>
      </c>
      <c r="C60" s="133" t="s">
        <v>191</v>
      </c>
      <c r="D60" s="134"/>
    </row>
    <row r="61" spans="2:4" ht="17" x14ac:dyDescent="0.2">
      <c r="B61" s="10" t="s">
        <v>109</v>
      </c>
      <c r="C61" s="148">
        <v>45320</v>
      </c>
      <c r="D61" s="134"/>
    </row>
    <row r="62" spans="2:4" ht="17" x14ac:dyDescent="0.2">
      <c r="B62" s="10" t="s">
        <v>110</v>
      </c>
      <c r="C62" s="148">
        <v>45501</v>
      </c>
      <c r="D62" s="134"/>
    </row>
    <row r="63" spans="2:4" ht="65.5" customHeight="1" x14ac:dyDescent="0.2">
      <c r="B63" s="10" t="s">
        <v>111</v>
      </c>
      <c r="C63" s="133" t="s">
        <v>192</v>
      </c>
      <c r="D63" s="134"/>
    </row>
    <row r="64" spans="2:4" ht="65.5" customHeight="1" x14ac:dyDescent="0.2">
      <c r="B64" s="192"/>
      <c r="C64" s="193"/>
      <c r="D64" s="194"/>
    </row>
    <row r="65" spans="2:4" ht="65.5" customHeight="1" x14ac:dyDescent="0.2">
      <c r="B65" s="195"/>
      <c r="C65" s="196"/>
      <c r="D65" s="197"/>
    </row>
    <row r="66" spans="2:4" ht="65.5" customHeight="1" x14ac:dyDescent="0.2">
      <c r="B66" s="195"/>
      <c r="C66" s="196"/>
      <c r="D66" s="197"/>
    </row>
    <row r="67" spans="2:4" ht="65.5" customHeight="1" x14ac:dyDescent="0.2">
      <c r="B67" s="226"/>
      <c r="C67" s="227"/>
      <c r="D67" s="228"/>
    </row>
    <row r="68" spans="2:4" ht="17" thickBot="1" x14ac:dyDescent="0.25">
      <c r="B68" s="10"/>
      <c r="C68" s="35"/>
      <c r="D68" s="32"/>
    </row>
    <row r="69" spans="2:4" ht="25.5" customHeight="1" x14ac:dyDescent="0.2">
      <c r="B69" s="162" t="s">
        <v>42</v>
      </c>
      <c r="C69" s="163"/>
      <c r="D69" s="76" t="s">
        <v>43</v>
      </c>
    </row>
    <row r="70" spans="2:4" ht="28.5" customHeight="1" thickBot="1" x14ac:dyDescent="0.25">
      <c r="B70" s="164"/>
      <c r="C70" s="165"/>
      <c r="D70" s="77" t="s">
        <v>44</v>
      </c>
    </row>
    <row r="71" spans="2:4" ht="33" customHeight="1" x14ac:dyDescent="0.2">
      <c r="B71" s="215" t="s">
        <v>45</v>
      </c>
      <c r="C71" s="216"/>
      <c r="D71" s="77" t="s">
        <v>46</v>
      </c>
    </row>
    <row r="72" spans="2:4" ht="25.5" customHeight="1" thickBot="1" x14ac:dyDescent="0.25">
      <c r="B72" s="206"/>
      <c r="C72" s="208"/>
      <c r="D72" s="78" t="s">
        <v>193</v>
      </c>
    </row>
    <row r="73" spans="2:4" ht="258" customHeight="1" x14ac:dyDescent="0.2">
      <c r="B73" s="9" t="s">
        <v>112</v>
      </c>
      <c r="C73" s="133" t="s">
        <v>194</v>
      </c>
      <c r="D73" s="134"/>
    </row>
    <row r="74" spans="2:4" ht="37.5" customHeight="1" x14ac:dyDescent="0.2">
      <c r="B74" s="9" t="s">
        <v>114</v>
      </c>
      <c r="C74" s="83" t="s">
        <v>195</v>
      </c>
    </row>
    <row r="75" spans="2:4" ht="284.25" customHeight="1" x14ac:dyDescent="0.2">
      <c r="B75" s="84"/>
      <c r="C75" s="133"/>
      <c r="D75" s="134"/>
    </row>
    <row r="76" spans="2:4" ht="30.75" customHeight="1" x14ac:dyDescent="0.2">
      <c r="B76" s="63" t="s">
        <v>196</v>
      </c>
      <c r="C76" s="179" t="s">
        <v>197</v>
      </c>
      <c r="D76" s="181"/>
    </row>
    <row r="77" spans="2:4" ht="31.5" customHeight="1" x14ac:dyDescent="0.2">
      <c r="B77" s="176" t="s">
        <v>115</v>
      </c>
      <c r="C77" s="177"/>
      <c r="D77" s="178"/>
    </row>
    <row r="78" spans="2:4" ht="286.5" customHeight="1" x14ac:dyDescent="0.2">
      <c r="B78" s="85"/>
      <c r="C78" s="229"/>
      <c r="D78" s="187"/>
    </row>
    <row r="79" spans="2:4" ht="31.5" customHeight="1" x14ac:dyDescent="0.2">
      <c r="B79" s="63" t="s">
        <v>198</v>
      </c>
      <c r="C79" s="179" t="s">
        <v>199</v>
      </c>
      <c r="D79" s="181"/>
    </row>
    <row r="80" spans="2:4" ht="217.5" customHeight="1" x14ac:dyDescent="0.2">
      <c r="B80" s="14" t="e">
        <v>#VALUE!</v>
      </c>
      <c r="C80" s="230" t="s">
        <v>160</v>
      </c>
      <c r="D80" s="231"/>
    </row>
    <row r="81" spans="2:4" ht="30" customHeight="1" x14ac:dyDescent="0.2">
      <c r="B81" s="66" t="s">
        <v>132</v>
      </c>
      <c r="C81" s="225" t="s">
        <v>133</v>
      </c>
      <c r="D81" s="225"/>
    </row>
    <row r="84" spans="2:4" ht="17" x14ac:dyDescent="0.2">
      <c r="B84" s="24" t="s">
        <v>122</v>
      </c>
      <c r="C84" s="25" t="s">
        <v>123</v>
      </c>
      <c r="D84" s="26" t="s">
        <v>124</v>
      </c>
    </row>
    <row r="85" spans="2:4" ht="17" x14ac:dyDescent="0.2">
      <c r="B85" s="24" t="s">
        <v>125</v>
      </c>
      <c r="C85" s="25" t="s">
        <v>126</v>
      </c>
      <c r="D85" s="26" t="s">
        <v>126</v>
      </c>
    </row>
    <row r="86" spans="2:4" ht="17" x14ac:dyDescent="0.2">
      <c r="B86" s="24" t="s">
        <v>127</v>
      </c>
      <c r="C86" s="25" t="s">
        <v>128</v>
      </c>
      <c r="D86" s="26" t="s">
        <v>129</v>
      </c>
    </row>
    <row r="91" spans="2:4" x14ac:dyDescent="0.2">
      <c r="C91" s="87"/>
    </row>
    <row r="94" spans="2:4" x14ac:dyDescent="0.2">
      <c r="C94" s="88"/>
    </row>
    <row r="95" spans="2:4" x14ac:dyDescent="0.2">
      <c r="C95" s="89"/>
    </row>
    <row r="97" spans="3:3" x14ac:dyDescent="0.2">
      <c r="C97" s="88"/>
    </row>
    <row r="100" spans="3:3" x14ac:dyDescent="0.2">
      <c r="C100" s="88"/>
    </row>
    <row r="101" spans="3:3" x14ac:dyDescent="0.2">
      <c r="C101" s="89"/>
    </row>
    <row r="103" spans="3:3" x14ac:dyDescent="0.2">
      <c r="C103" s="88"/>
    </row>
    <row r="106" spans="3:3" x14ac:dyDescent="0.2">
      <c r="C106" s="88"/>
    </row>
    <row r="107" spans="3:3" x14ac:dyDescent="0.2">
      <c r="C107" s="89"/>
    </row>
    <row r="109" spans="3:3" x14ac:dyDescent="0.2">
      <c r="C109" s="88"/>
    </row>
    <row r="111" spans="3:3" x14ac:dyDescent="0.2">
      <c r="C111" s="88"/>
    </row>
  </sheetData>
  <mergeCells count="66">
    <mergeCell ref="C81:D81"/>
    <mergeCell ref="C63:D63"/>
    <mergeCell ref="B64:D67"/>
    <mergeCell ref="B69:C70"/>
    <mergeCell ref="B71:C72"/>
    <mergeCell ref="C73:D73"/>
    <mergeCell ref="C75:D75"/>
    <mergeCell ref="C76:D76"/>
    <mergeCell ref="B77:D77"/>
    <mergeCell ref="C78:D78"/>
    <mergeCell ref="C79:D79"/>
    <mergeCell ref="C80:D80"/>
    <mergeCell ref="C62:D62"/>
    <mergeCell ref="C51:D51"/>
    <mergeCell ref="C52:D52"/>
    <mergeCell ref="C53:D53"/>
    <mergeCell ref="C54:D54"/>
    <mergeCell ref="C55:D55"/>
    <mergeCell ref="C56:D56"/>
    <mergeCell ref="C57:D57"/>
    <mergeCell ref="C58:D58"/>
    <mergeCell ref="C59:D59"/>
    <mergeCell ref="C60:D60"/>
    <mergeCell ref="C61:D61"/>
    <mergeCell ref="C50:D50"/>
    <mergeCell ref="C34:D34"/>
    <mergeCell ref="C35:D35"/>
    <mergeCell ref="C36:D36"/>
    <mergeCell ref="C37:D37"/>
    <mergeCell ref="B41:C42"/>
    <mergeCell ref="B43:C44"/>
    <mergeCell ref="C45:D45"/>
    <mergeCell ref="C46:D46"/>
    <mergeCell ref="C47:D47"/>
    <mergeCell ref="C48:D48"/>
    <mergeCell ref="C49:D49"/>
    <mergeCell ref="C33:D33"/>
    <mergeCell ref="C22:D22"/>
    <mergeCell ref="C23:D23"/>
    <mergeCell ref="C24:D24"/>
    <mergeCell ref="C25:D25"/>
    <mergeCell ref="C26:D26"/>
    <mergeCell ref="C27:D27"/>
    <mergeCell ref="C28:D28"/>
    <mergeCell ref="C29:D29"/>
    <mergeCell ref="C30:D30"/>
    <mergeCell ref="C31:D31"/>
    <mergeCell ref="C32:D32"/>
    <mergeCell ref="C21:D21"/>
    <mergeCell ref="C10:D10"/>
    <mergeCell ref="C11:D11"/>
    <mergeCell ref="C12:D12"/>
    <mergeCell ref="C13:D13"/>
    <mergeCell ref="C14:D14"/>
    <mergeCell ref="C15:D15"/>
    <mergeCell ref="C16:D16"/>
    <mergeCell ref="C17:D17"/>
    <mergeCell ref="C18:D18"/>
    <mergeCell ref="C19:D19"/>
    <mergeCell ref="C20:D20"/>
    <mergeCell ref="C9:D9"/>
    <mergeCell ref="B1:C2"/>
    <mergeCell ref="B3:C4"/>
    <mergeCell ref="C6:D6"/>
    <mergeCell ref="C7:D7"/>
    <mergeCell ref="C8:D8"/>
  </mergeCells>
  <pageMargins left="0.25" right="0.25" top="0.75" bottom="0.75" header="0.3" footer="0.3"/>
  <pageSetup paperSize="5" scale="49" fitToHeight="0"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CEF84-BBAB-4AF0-AE58-EF5034E30F93}">
  <sheetPr>
    <tabColor rgb="FF92D050"/>
  </sheetPr>
  <dimension ref="B1:D97"/>
  <sheetViews>
    <sheetView showGridLines="0" zoomScale="80" zoomScaleNormal="80" zoomScaleSheetLayoutView="100" workbookViewId="0"/>
  </sheetViews>
  <sheetFormatPr baseColWidth="10" defaultColWidth="10.6640625" defaultRowHeight="15" x14ac:dyDescent="0.2"/>
  <cols>
    <col min="1" max="1" width="3.83203125" customWidth="1"/>
    <col min="2" max="2" width="76.5" style="36" customWidth="1"/>
    <col min="3" max="3" width="60" customWidth="1"/>
    <col min="4" max="4" width="38.5" customWidth="1"/>
  </cols>
  <sheetData>
    <row r="1" spans="2:4" ht="35.25" customHeight="1" thickBot="1" x14ac:dyDescent="0.25"/>
    <row r="2" spans="2:4" ht="34.5" customHeight="1" x14ac:dyDescent="0.2">
      <c r="B2" s="162" t="s">
        <v>42</v>
      </c>
      <c r="C2" s="163"/>
      <c r="D2" s="37" t="s">
        <v>43</v>
      </c>
    </row>
    <row r="3" spans="2:4" ht="33.75" customHeight="1" thickBot="1" x14ac:dyDescent="0.25">
      <c r="B3" s="164"/>
      <c r="C3" s="165"/>
      <c r="D3" s="38" t="s">
        <v>44</v>
      </c>
    </row>
    <row r="4" spans="2:4" ht="31.5" customHeight="1" x14ac:dyDescent="0.2">
      <c r="B4" s="215" t="s">
        <v>45</v>
      </c>
      <c r="C4" s="216"/>
      <c r="D4" s="38" t="s">
        <v>46</v>
      </c>
    </row>
    <row r="5" spans="2:4" ht="33.75" customHeight="1" thickBot="1" x14ac:dyDescent="0.25">
      <c r="B5" s="206"/>
      <c r="C5" s="208"/>
      <c r="D5" s="39" t="s">
        <v>47</v>
      </c>
    </row>
    <row r="6" spans="2:4" ht="33.75" customHeight="1" x14ac:dyDescent="0.2">
      <c r="B6" s="40"/>
      <c r="C6" s="41"/>
      <c r="D6" s="42"/>
    </row>
    <row r="7" spans="2:4" ht="39.75" customHeight="1" x14ac:dyDescent="0.2">
      <c r="B7" s="9" t="s">
        <v>48</v>
      </c>
      <c r="C7" s="242">
        <v>2024000040007</v>
      </c>
      <c r="D7" s="243"/>
    </row>
    <row r="8" spans="2:4" ht="39.75" customHeight="1" x14ac:dyDescent="0.2">
      <c r="B8" s="9" t="s">
        <v>49</v>
      </c>
      <c r="C8" s="158" t="s">
        <v>200</v>
      </c>
      <c r="D8" s="159"/>
    </row>
    <row r="9" spans="2:4" ht="39.75" customHeight="1" x14ac:dyDescent="0.2">
      <c r="B9" s="9" t="s">
        <v>51</v>
      </c>
      <c r="C9" s="240">
        <v>14660985502.719999</v>
      </c>
      <c r="D9" s="159"/>
    </row>
    <row r="10" spans="2:4" ht="39.75" customHeight="1" x14ac:dyDescent="0.2">
      <c r="B10" s="9" t="s">
        <v>52</v>
      </c>
      <c r="C10" s="240" t="s">
        <v>201</v>
      </c>
      <c r="D10" s="159"/>
    </row>
    <row r="11" spans="2:4" ht="39.75" customHeight="1" x14ac:dyDescent="0.2">
      <c r="B11" s="9" t="s">
        <v>54</v>
      </c>
      <c r="C11" s="158" t="s">
        <v>202</v>
      </c>
      <c r="D11" s="159"/>
    </row>
    <row r="12" spans="2:4" ht="39.75" customHeight="1" x14ac:dyDescent="0.2">
      <c r="B12" s="9" t="s">
        <v>56</v>
      </c>
      <c r="C12" s="241">
        <v>45886</v>
      </c>
      <c r="D12" s="159"/>
    </row>
    <row r="13" spans="2:4" ht="39.75" customHeight="1" x14ac:dyDescent="0.2">
      <c r="B13" s="9" t="s">
        <v>58</v>
      </c>
      <c r="C13" s="158" t="s">
        <v>203</v>
      </c>
      <c r="D13" s="159"/>
    </row>
    <row r="14" spans="2:4" ht="39.75" customHeight="1" x14ac:dyDescent="0.2">
      <c r="B14" s="9" t="s">
        <v>60</v>
      </c>
      <c r="C14" s="158" t="s">
        <v>204</v>
      </c>
      <c r="D14" s="159"/>
    </row>
    <row r="15" spans="2:4" ht="39.75" customHeight="1" x14ac:dyDescent="0.2">
      <c r="B15" s="9" t="s">
        <v>62</v>
      </c>
      <c r="C15" s="158" t="s">
        <v>205</v>
      </c>
      <c r="D15" s="159"/>
    </row>
    <row r="16" spans="2:4" ht="39.75" customHeight="1" x14ac:dyDescent="0.2">
      <c r="B16" s="9" t="s">
        <v>64</v>
      </c>
      <c r="C16" s="241">
        <v>45597</v>
      </c>
      <c r="D16" s="159"/>
    </row>
    <row r="17" spans="2:4" ht="39.75" customHeight="1" x14ac:dyDescent="0.2">
      <c r="B17" s="9" t="s">
        <v>66</v>
      </c>
      <c r="C17" s="158"/>
      <c r="D17" s="159"/>
    </row>
    <row r="18" spans="2:4" ht="26.25" customHeight="1" x14ac:dyDescent="0.2">
      <c r="B18" s="10" t="s">
        <v>67</v>
      </c>
      <c r="C18" s="158" t="s">
        <v>206</v>
      </c>
      <c r="D18" s="159"/>
    </row>
    <row r="19" spans="2:4" ht="33" customHeight="1" x14ac:dyDescent="0.2">
      <c r="B19" s="10" t="s">
        <v>68</v>
      </c>
      <c r="C19" s="158" t="s">
        <v>206</v>
      </c>
      <c r="D19" s="159"/>
    </row>
    <row r="20" spans="2:4" ht="30" customHeight="1" x14ac:dyDescent="0.2">
      <c r="B20" s="10" t="s">
        <v>70</v>
      </c>
      <c r="C20" s="158" t="s">
        <v>206</v>
      </c>
      <c r="D20" s="159"/>
    </row>
    <row r="21" spans="2:4" ht="39.75" customHeight="1" x14ac:dyDescent="0.2">
      <c r="B21" s="9" t="s">
        <v>72</v>
      </c>
      <c r="C21" s="158"/>
      <c r="D21" s="159"/>
    </row>
    <row r="22" spans="2:4" ht="39.75" customHeight="1" x14ac:dyDescent="0.2">
      <c r="B22" s="10" t="s">
        <v>73</v>
      </c>
      <c r="C22" s="158"/>
      <c r="D22" s="159"/>
    </row>
    <row r="23" spans="2:4" ht="39.75" customHeight="1" x14ac:dyDescent="0.2">
      <c r="B23" s="10" t="s">
        <v>74</v>
      </c>
      <c r="C23" s="158" t="s">
        <v>77</v>
      </c>
      <c r="D23" s="159"/>
    </row>
    <row r="24" spans="2:4" ht="39.75" customHeight="1" x14ac:dyDescent="0.2">
      <c r="B24" s="10" t="s">
        <v>75</v>
      </c>
      <c r="C24" s="158"/>
      <c r="D24" s="159"/>
    </row>
    <row r="25" spans="2:4" ht="39.75" customHeight="1" x14ac:dyDescent="0.2">
      <c r="B25" s="10" t="s">
        <v>76</v>
      </c>
      <c r="C25" s="158"/>
      <c r="D25" s="159"/>
    </row>
    <row r="26" spans="2:4" ht="39.75" customHeight="1" x14ac:dyDescent="0.2">
      <c r="B26" s="10" t="s">
        <v>78</v>
      </c>
      <c r="C26" s="158"/>
      <c r="D26" s="159"/>
    </row>
    <row r="27" spans="2:4" ht="39.75" customHeight="1" x14ac:dyDescent="0.2">
      <c r="B27" s="10" t="s">
        <v>79</v>
      </c>
      <c r="C27" s="158"/>
      <c r="D27" s="159"/>
    </row>
    <row r="28" spans="2:4" ht="39.75" customHeight="1" x14ac:dyDescent="0.2">
      <c r="B28" s="9" t="s">
        <v>80</v>
      </c>
      <c r="C28" s="158"/>
      <c r="D28" s="159"/>
    </row>
    <row r="29" spans="2:4" ht="39.75" customHeight="1" x14ac:dyDescent="0.2">
      <c r="B29" s="10" t="s">
        <v>207</v>
      </c>
      <c r="C29" s="158" t="s">
        <v>208</v>
      </c>
      <c r="D29" s="159"/>
    </row>
    <row r="30" spans="2:4" ht="39.75" customHeight="1" x14ac:dyDescent="0.2">
      <c r="B30" s="10" t="s">
        <v>83</v>
      </c>
      <c r="C30" s="158" t="s">
        <v>208</v>
      </c>
      <c r="D30" s="159"/>
    </row>
    <row r="31" spans="2:4" ht="39.75" customHeight="1" x14ac:dyDescent="0.2">
      <c r="B31" s="10" t="s">
        <v>84</v>
      </c>
      <c r="C31" s="158"/>
      <c r="D31" s="159"/>
    </row>
    <row r="32" spans="2:4" ht="39.75" customHeight="1" x14ac:dyDescent="0.2">
      <c r="B32" s="10" t="s">
        <v>86</v>
      </c>
      <c r="C32" s="158"/>
      <c r="D32" s="159"/>
    </row>
    <row r="33" spans="2:4" ht="39.75" customHeight="1" x14ac:dyDescent="0.2">
      <c r="B33" s="9" t="s">
        <v>88</v>
      </c>
      <c r="C33" s="158"/>
      <c r="D33" s="159"/>
    </row>
    <row r="34" spans="2:4" ht="39.75" customHeight="1" x14ac:dyDescent="0.2">
      <c r="B34" s="10" t="s">
        <v>89</v>
      </c>
      <c r="C34" s="240">
        <v>14660985502.719999</v>
      </c>
      <c r="D34" s="159"/>
    </row>
    <row r="35" spans="2:4" ht="39.75" customHeight="1" x14ac:dyDescent="0.2">
      <c r="B35" s="10" t="s">
        <v>90</v>
      </c>
      <c r="C35" s="240">
        <v>11893968982</v>
      </c>
      <c r="D35" s="159"/>
    </row>
    <row r="36" spans="2:4" ht="39.75" customHeight="1" x14ac:dyDescent="0.2">
      <c r="B36" s="10" t="s">
        <v>91</v>
      </c>
      <c r="C36" s="158"/>
      <c r="D36" s="159"/>
    </row>
    <row r="37" spans="2:4" s="58" customFormat="1" ht="39.75" customHeight="1" x14ac:dyDescent="0.2">
      <c r="B37" s="10" t="s">
        <v>93</v>
      </c>
      <c r="C37" s="158" t="s">
        <v>209</v>
      </c>
      <c r="D37" s="159"/>
    </row>
    <row r="38" spans="2:4" s="58" customFormat="1" ht="39.75" customHeight="1" x14ac:dyDescent="0.2">
      <c r="B38" s="10" t="s">
        <v>94</v>
      </c>
      <c r="C38" s="158" t="s">
        <v>209</v>
      </c>
      <c r="D38" s="159"/>
    </row>
    <row r="39" spans="2:4" ht="50.25" customHeight="1" x14ac:dyDescent="0.2">
      <c r="B39" s="9" t="s">
        <v>95</v>
      </c>
      <c r="C39" s="158"/>
      <c r="D39" s="159"/>
    </row>
    <row r="40" spans="2:4" ht="37.5" customHeight="1" x14ac:dyDescent="0.2">
      <c r="B40" s="14" t="s">
        <v>96</v>
      </c>
      <c r="C40" s="158"/>
      <c r="D40" s="159"/>
    </row>
    <row r="41" spans="2:4" ht="31.5" customHeight="1" x14ac:dyDescent="0.2">
      <c r="B41" s="10" t="s">
        <v>97</v>
      </c>
      <c r="C41" s="158"/>
      <c r="D41" s="159"/>
    </row>
    <row r="42" spans="2:4" ht="42" customHeight="1" x14ac:dyDescent="0.2">
      <c r="B42" s="10" t="s">
        <v>99</v>
      </c>
      <c r="C42" s="158"/>
      <c r="D42" s="159"/>
    </row>
    <row r="43" spans="2:4" ht="39.75" customHeight="1" x14ac:dyDescent="0.2">
      <c r="B43" s="10" t="s">
        <v>101</v>
      </c>
      <c r="C43" s="158"/>
      <c r="D43" s="159"/>
    </row>
    <row r="44" spans="2:4" ht="38.25" customHeight="1" x14ac:dyDescent="0.2">
      <c r="B44" s="10" t="s">
        <v>102</v>
      </c>
      <c r="C44" s="158"/>
      <c r="D44" s="159"/>
    </row>
    <row r="45" spans="2:4" ht="31.5" customHeight="1" x14ac:dyDescent="0.2">
      <c r="B45" s="14" t="s">
        <v>103</v>
      </c>
      <c r="C45" s="158"/>
      <c r="D45" s="159"/>
    </row>
    <row r="46" spans="2:4" ht="39.75" customHeight="1" x14ac:dyDescent="0.2">
      <c r="B46" s="10" t="s">
        <v>104</v>
      </c>
      <c r="C46" s="158"/>
      <c r="D46" s="159"/>
    </row>
    <row r="47" spans="2:4" ht="34.5" customHeight="1" x14ac:dyDescent="0.2">
      <c r="B47" s="149" t="s">
        <v>42</v>
      </c>
      <c r="C47" s="150"/>
      <c r="D47" s="94" t="s">
        <v>43</v>
      </c>
    </row>
    <row r="48" spans="2:4" ht="34.5" customHeight="1" x14ac:dyDescent="0.2">
      <c r="B48" s="151"/>
      <c r="C48" s="152"/>
      <c r="D48" s="95" t="s">
        <v>44</v>
      </c>
    </row>
    <row r="49" spans="2:4" ht="34.5" customHeight="1" x14ac:dyDescent="0.2">
      <c r="B49" s="236" t="s">
        <v>45</v>
      </c>
      <c r="C49" s="237"/>
      <c r="D49" s="95" t="s">
        <v>46</v>
      </c>
    </row>
    <row r="50" spans="2:4" ht="34.5" customHeight="1" x14ac:dyDescent="0.2">
      <c r="B50" s="238"/>
      <c r="C50" s="239"/>
      <c r="D50" s="95" t="s">
        <v>106</v>
      </c>
    </row>
    <row r="51" spans="2:4" ht="39.75" customHeight="1" x14ac:dyDescent="0.2">
      <c r="B51" s="40"/>
      <c r="C51" s="41"/>
      <c r="D51" s="98"/>
    </row>
    <row r="52" spans="2:4" ht="39.75" customHeight="1" x14ac:dyDescent="0.2">
      <c r="B52" s="10" t="s">
        <v>107</v>
      </c>
      <c r="C52" s="158"/>
      <c r="D52" s="159"/>
    </row>
    <row r="53" spans="2:4" ht="31.5" customHeight="1" x14ac:dyDescent="0.2">
      <c r="B53" s="10" t="s">
        <v>108</v>
      </c>
      <c r="C53" s="158"/>
      <c r="D53" s="159"/>
    </row>
    <row r="54" spans="2:4" ht="39.75" customHeight="1" x14ac:dyDescent="0.2">
      <c r="B54" s="10" t="s">
        <v>109</v>
      </c>
      <c r="C54" s="158"/>
      <c r="D54" s="159"/>
    </row>
    <row r="55" spans="2:4" ht="36.75" customHeight="1" x14ac:dyDescent="0.2">
      <c r="B55" s="10" t="s">
        <v>110</v>
      </c>
      <c r="C55" s="158"/>
      <c r="D55" s="159"/>
    </row>
    <row r="56" spans="2:4" ht="36.75" customHeight="1" x14ac:dyDescent="0.2">
      <c r="B56" s="10" t="s">
        <v>111</v>
      </c>
      <c r="C56" s="158"/>
      <c r="D56" s="159"/>
    </row>
    <row r="57" spans="2:4" ht="36.75" customHeight="1" x14ac:dyDescent="0.2">
      <c r="B57" s="14" t="s">
        <v>112</v>
      </c>
      <c r="C57" s="158"/>
      <c r="D57" s="159"/>
    </row>
    <row r="58" spans="2:4" ht="32.25" customHeight="1" x14ac:dyDescent="0.2">
      <c r="B58" s="14" t="s">
        <v>114</v>
      </c>
      <c r="C58" s="158"/>
      <c r="D58" s="159"/>
    </row>
    <row r="59" spans="2:4" ht="31.5" customHeight="1" x14ac:dyDescent="0.2">
      <c r="B59" s="176" t="s">
        <v>115</v>
      </c>
      <c r="C59" s="177"/>
      <c r="D59" s="178"/>
    </row>
    <row r="60" spans="2:4" ht="104.25" customHeight="1" x14ac:dyDescent="0.2">
      <c r="B60" s="64"/>
      <c r="C60" s="182"/>
      <c r="D60" s="184"/>
    </row>
    <row r="61" spans="2:4" ht="26.25" customHeight="1" x14ac:dyDescent="0.2">
      <c r="B61" s="99" t="s">
        <v>210</v>
      </c>
      <c r="C61" s="232" t="s">
        <v>211</v>
      </c>
      <c r="D61" s="233"/>
    </row>
    <row r="62" spans="2:4" ht="117.75" customHeight="1" x14ac:dyDescent="0.2">
      <c r="B62" s="64"/>
      <c r="C62" s="182"/>
      <c r="D62" s="184"/>
    </row>
    <row r="63" spans="2:4" ht="24.75" customHeight="1" x14ac:dyDescent="0.2">
      <c r="B63" s="99" t="s">
        <v>212</v>
      </c>
      <c r="C63" s="232" t="s">
        <v>210</v>
      </c>
      <c r="D63" s="233"/>
    </row>
    <row r="64" spans="2:4" ht="123" customHeight="1" x14ac:dyDescent="0.2">
      <c r="B64" s="64"/>
      <c r="C64" s="182"/>
      <c r="D64" s="184"/>
    </row>
    <row r="65" spans="2:4" ht="24.75" customHeight="1" x14ac:dyDescent="0.2">
      <c r="B65" s="99" t="s">
        <v>132</v>
      </c>
      <c r="C65" s="234" t="s">
        <v>133</v>
      </c>
      <c r="D65" s="235"/>
    </row>
    <row r="69" spans="2:4" ht="17" x14ac:dyDescent="0.2">
      <c r="B69" s="24" t="s">
        <v>122</v>
      </c>
      <c r="C69" s="25" t="s">
        <v>123</v>
      </c>
      <c r="D69" s="26" t="s">
        <v>124</v>
      </c>
    </row>
    <row r="70" spans="2:4" ht="17" x14ac:dyDescent="0.2">
      <c r="B70" s="24" t="s">
        <v>125</v>
      </c>
      <c r="C70" s="27" t="s">
        <v>126</v>
      </c>
      <c r="D70" s="28" t="s">
        <v>126</v>
      </c>
    </row>
    <row r="71" spans="2:4" ht="17" x14ac:dyDescent="0.2">
      <c r="B71" s="24" t="s">
        <v>127</v>
      </c>
      <c r="C71" s="27" t="s">
        <v>128</v>
      </c>
      <c r="D71" s="28" t="s">
        <v>129</v>
      </c>
    </row>
    <row r="76" spans="2:4" x14ac:dyDescent="0.2">
      <c r="C76" s="58"/>
    </row>
    <row r="78" spans="2:4" x14ac:dyDescent="0.2">
      <c r="C78" s="71"/>
    </row>
    <row r="79" spans="2:4" x14ac:dyDescent="0.2">
      <c r="C79" s="73"/>
    </row>
    <row r="80" spans="2:4" x14ac:dyDescent="0.2">
      <c r="C80" s="74"/>
    </row>
    <row r="81" spans="3:3" x14ac:dyDescent="0.2">
      <c r="C81" s="71"/>
    </row>
    <row r="82" spans="3:3" x14ac:dyDescent="0.2">
      <c r="C82" s="73"/>
    </row>
    <row r="83" spans="3:3" x14ac:dyDescent="0.2">
      <c r="C83" s="71"/>
    </row>
    <row r="84" spans="3:3" x14ac:dyDescent="0.2">
      <c r="C84" s="71"/>
    </row>
    <row r="85" spans="3:3" x14ac:dyDescent="0.2">
      <c r="C85" s="73"/>
    </row>
    <row r="86" spans="3:3" x14ac:dyDescent="0.2">
      <c r="C86" s="74"/>
    </row>
    <row r="87" spans="3:3" x14ac:dyDescent="0.2">
      <c r="C87" s="71"/>
    </row>
    <row r="88" spans="3:3" x14ac:dyDescent="0.2">
      <c r="C88" s="73"/>
    </row>
    <row r="89" spans="3:3" x14ac:dyDescent="0.2">
      <c r="C89" s="71"/>
    </row>
    <row r="90" spans="3:3" x14ac:dyDescent="0.2">
      <c r="C90" s="71"/>
    </row>
    <row r="91" spans="3:3" x14ac:dyDescent="0.2">
      <c r="C91" s="73"/>
    </row>
    <row r="92" spans="3:3" x14ac:dyDescent="0.2">
      <c r="C92" s="74"/>
    </row>
    <row r="93" spans="3:3" x14ac:dyDescent="0.2">
      <c r="C93" s="71"/>
    </row>
    <row r="94" spans="3:3" x14ac:dyDescent="0.2">
      <c r="C94" s="73"/>
    </row>
    <row r="95" spans="3:3" x14ac:dyDescent="0.2">
      <c r="C95" s="71"/>
    </row>
    <row r="96" spans="3:3" x14ac:dyDescent="0.2">
      <c r="C96" s="73"/>
    </row>
    <row r="97" spans="3:3" x14ac:dyDescent="0.2">
      <c r="C97" s="71"/>
    </row>
  </sheetData>
  <mergeCells count="58">
    <mergeCell ref="C16:D16"/>
    <mergeCell ref="B2:C3"/>
    <mergeCell ref="B4:C5"/>
    <mergeCell ref="C7:D7"/>
    <mergeCell ref="C8:D8"/>
    <mergeCell ref="C9:D9"/>
    <mergeCell ref="C10:D10"/>
    <mergeCell ref="C11:D11"/>
    <mergeCell ref="C12:D12"/>
    <mergeCell ref="C13:D13"/>
    <mergeCell ref="C14:D14"/>
    <mergeCell ref="C15:D15"/>
    <mergeCell ref="C28:D28"/>
    <mergeCell ref="C17:D17"/>
    <mergeCell ref="C18:D18"/>
    <mergeCell ref="C19:D19"/>
    <mergeCell ref="C20:D20"/>
    <mergeCell ref="C21:D21"/>
    <mergeCell ref="C22:D22"/>
    <mergeCell ref="C23:D23"/>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5:D55"/>
    <mergeCell ref="C41:D41"/>
    <mergeCell ref="C42:D42"/>
    <mergeCell ref="C43:D43"/>
    <mergeCell ref="C44:D44"/>
    <mergeCell ref="C45:D45"/>
    <mergeCell ref="C46:D46"/>
    <mergeCell ref="B47:C48"/>
    <mergeCell ref="B49:C50"/>
    <mergeCell ref="C52:D52"/>
    <mergeCell ref="C53:D53"/>
    <mergeCell ref="C54:D54"/>
    <mergeCell ref="C62:D62"/>
    <mergeCell ref="C63:D63"/>
    <mergeCell ref="C64:D64"/>
    <mergeCell ref="C65:D65"/>
    <mergeCell ref="C56:D56"/>
    <mergeCell ref="C57:D57"/>
    <mergeCell ref="C58:D58"/>
    <mergeCell ref="B59:D59"/>
    <mergeCell ref="C60:D60"/>
    <mergeCell ref="C61:D61"/>
  </mergeCells>
  <pageMargins left="0.7" right="0.7" top="0.75" bottom="0.75" header="0.3" footer="0.3"/>
  <pageSetup paperSize="14" scale="4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B61CE-3939-47D9-A429-4117FA21A14C}">
  <sheetPr>
    <tabColor rgb="FF92D050"/>
    <pageSetUpPr fitToPage="1"/>
  </sheetPr>
  <dimension ref="B1:F144"/>
  <sheetViews>
    <sheetView showGridLines="0" zoomScale="70" zoomScaleNormal="70" workbookViewId="0">
      <selection activeCell="F87" sqref="F87:F88"/>
    </sheetView>
  </sheetViews>
  <sheetFormatPr baseColWidth="10" defaultColWidth="11.5" defaultRowHeight="15" x14ac:dyDescent="0.2"/>
  <cols>
    <col min="1" max="1" width="10.6640625" customWidth="1"/>
    <col min="2" max="2" width="100.1640625" customWidth="1"/>
    <col min="3" max="3" width="35" customWidth="1"/>
    <col min="4" max="4" width="29.33203125" customWidth="1"/>
    <col min="5" max="5" width="27.5" customWidth="1"/>
    <col min="6" max="6" width="16.33203125" bestFit="1" customWidth="1"/>
  </cols>
  <sheetData>
    <row r="1" spans="2:5" ht="21" customHeight="1" thickBot="1" x14ac:dyDescent="0.25"/>
    <row r="2" spans="2:5" ht="41.25" customHeight="1" x14ac:dyDescent="0.2">
      <c r="B2" s="162" t="s">
        <v>42</v>
      </c>
      <c r="C2" s="201"/>
      <c r="D2" s="163"/>
      <c r="E2" s="37" t="s">
        <v>43</v>
      </c>
    </row>
    <row r="3" spans="2:5" ht="49.5" customHeight="1" x14ac:dyDescent="0.2">
      <c r="B3" s="245"/>
      <c r="C3" s="246"/>
      <c r="D3" s="247"/>
      <c r="E3" s="38" t="s">
        <v>44</v>
      </c>
    </row>
    <row r="4" spans="2:5" ht="33" customHeight="1" x14ac:dyDescent="0.2">
      <c r="B4" s="248" t="s">
        <v>45</v>
      </c>
      <c r="C4" s="249"/>
      <c r="D4" s="249"/>
      <c r="E4" s="38" t="s">
        <v>46</v>
      </c>
    </row>
    <row r="5" spans="2:5" ht="34.5" customHeight="1" thickBot="1" x14ac:dyDescent="0.25">
      <c r="B5" s="250"/>
      <c r="C5" s="251"/>
      <c r="D5" s="251"/>
      <c r="E5" s="39" t="s">
        <v>47</v>
      </c>
    </row>
    <row r="6" spans="2:5" ht="26.25" customHeight="1" x14ac:dyDescent="0.2">
      <c r="B6" s="40"/>
      <c r="C6" s="41"/>
      <c r="D6" s="41"/>
      <c r="E6" s="42"/>
    </row>
    <row r="7" spans="2:5" ht="33" customHeight="1" x14ac:dyDescent="0.2">
      <c r="B7" s="9" t="s">
        <v>48</v>
      </c>
      <c r="C7" s="166">
        <v>2013000100199</v>
      </c>
      <c r="D7" s="214"/>
      <c r="E7" s="167"/>
    </row>
    <row r="8" spans="2:5" ht="58.5" customHeight="1" x14ac:dyDescent="0.2">
      <c r="B8" s="9" t="s">
        <v>49</v>
      </c>
      <c r="C8" s="133" t="s">
        <v>213</v>
      </c>
      <c r="D8" s="174"/>
      <c r="E8" s="134"/>
    </row>
    <row r="9" spans="2:5" ht="41.25" customHeight="1" x14ac:dyDescent="0.2">
      <c r="B9" s="9" t="s">
        <v>51</v>
      </c>
      <c r="C9" s="252">
        <v>10914167890</v>
      </c>
      <c r="D9" s="253"/>
      <c r="E9" s="254"/>
    </row>
    <row r="10" spans="2:5" ht="47.25" customHeight="1" x14ac:dyDescent="0.2">
      <c r="B10" s="9" t="s">
        <v>52</v>
      </c>
      <c r="C10" s="155" t="s">
        <v>214</v>
      </c>
      <c r="D10" s="175"/>
      <c r="E10" s="156"/>
    </row>
    <row r="11" spans="2:5" ht="34.5" customHeight="1" x14ac:dyDescent="0.2">
      <c r="B11" s="9" t="s">
        <v>54</v>
      </c>
      <c r="C11" s="155" t="s">
        <v>215</v>
      </c>
      <c r="D11" s="175"/>
      <c r="E11" s="156"/>
    </row>
    <row r="12" spans="2:5" ht="25.5" customHeight="1" x14ac:dyDescent="0.2">
      <c r="B12" s="9" t="s">
        <v>56</v>
      </c>
      <c r="C12" s="155" t="s">
        <v>216</v>
      </c>
      <c r="D12" s="175"/>
      <c r="E12" s="156"/>
    </row>
    <row r="13" spans="2:5" ht="25.5" customHeight="1" x14ac:dyDescent="0.2">
      <c r="B13" s="9" t="s">
        <v>58</v>
      </c>
      <c r="C13" s="155">
        <v>555.83600000000001</v>
      </c>
      <c r="D13" s="175"/>
      <c r="E13" s="156"/>
    </row>
    <row r="14" spans="2:5" ht="38.25" customHeight="1" x14ac:dyDescent="0.2">
      <c r="B14" s="9" t="s">
        <v>60</v>
      </c>
      <c r="C14" s="155" t="s">
        <v>217</v>
      </c>
      <c r="D14" s="175"/>
      <c r="E14" s="156"/>
    </row>
    <row r="15" spans="2:5" ht="43.5" customHeight="1" x14ac:dyDescent="0.2">
      <c r="B15" s="9" t="s">
        <v>62</v>
      </c>
      <c r="C15" s="155" t="s">
        <v>218</v>
      </c>
      <c r="D15" s="175"/>
      <c r="E15" s="156"/>
    </row>
    <row r="16" spans="2:5" ht="41.25" customHeight="1" x14ac:dyDescent="0.2">
      <c r="B16" s="9" t="s">
        <v>64</v>
      </c>
      <c r="C16" s="191" t="s">
        <v>219</v>
      </c>
      <c r="D16" s="244"/>
      <c r="E16" s="156"/>
    </row>
    <row r="17" spans="2:5" ht="25.5" customHeight="1" x14ac:dyDescent="0.2">
      <c r="B17" s="9" t="s">
        <v>66</v>
      </c>
      <c r="C17" s="133"/>
      <c r="D17" s="174"/>
      <c r="E17" s="134"/>
    </row>
    <row r="18" spans="2:5" ht="25.5" customHeight="1" x14ac:dyDescent="0.2">
      <c r="B18" s="10" t="s">
        <v>67</v>
      </c>
      <c r="C18" s="133"/>
      <c r="D18" s="174"/>
      <c r="E18" s="134"/>
    </row>
    <row r="19" spans="2:5" ht="25.5" customHeight="1" x14ac:dyDescent="0.2">
      <c r="B19" s="10" t="s">
        <v>68</v>
      </c>
      <c r="C19" s="133"/>
      <c r="D19" s="174"/>
      <c r="E19" s="134"/>
    </row>
    <row r="20" spans="2:5" ht="25.5" customHeight="1" x14ac:dyDescent="0.2">
      <c r="B20" s="10" t="s">
        <v>70</v>
      </c>
      <c r="C20" s="133"/>
      <c r="D20" s="174"/>
      <c r="E20" s="134"/>
    </row>
    <row r="21" spans="2:5" ht="25.5" customHeight="1" x14ac:dyDescent="0.2">
      <c r="B21" s="9" t="s">
        <v>72</v>
      </c>
      <c r="C21" s="133"/>
      <c r="D21" s="174"/>
      <c r="E21" s="134"/>
    </row>
    <row r="22" spans="2:5" ht="25.5" customHeight="1" x14ac:dyDescent="0.2">
      <c r="B22" s="10" t="s">
        <v>73</v>
      </c>
      <c r="C22" s="133"/>
      <c r="D22" s="174"/>
      <c r="E22" s="134"/>
    </row>
    <row r="23" spans="2:5" ht="25.5" customHeight="1" x14ac:dyDescent="0.2">
      <c r="B23" s="10" t="s">
        <v>74</v>
      </c>
      <c r="C23" s="133"/>
      <c r="D23" s="174"/>
      <c r="E23" s="134"/>
    </row>
    <row r="24" spans="2:5" ht="25.5" customHeight="1" x14ac:dyDescent="0.2">
      <c r="B24" s="10" t="s">
        <v>75</v>
      </c>
      <c r="C24" s="133" t="s">
        <v>77</v>
      </c>
      <c r="D24" s="174"/>
      <c r="E24" s="134"/>
    </row>
    <row r="25" spans="2:5" ht="25.5" customHeight="1" x14ac:dyDescent="0.2">
      <c r="B25" s="10" t="s">
        <v>76</v>
      </c>
      <c r="E25" s="102"/>
    </row>
    <row r="26" spans="2:5" ht="25.5" customHeight="1" x14ac:dyDescent="0.2">
      <c r="B26" s="10" t="s">
        <v>78</v>
      </c>
      <c r="C26" s="133"/>
      <c r="D26" s="174"/>
      <c r="E26" s="134"/>
    </row>
    <row r="27" spans="2:5" ht="25.5" customHeight="1" x14ac:dyDescent="0.2">
      <c r="B27" s="10" t="s">
        <v>79</v>
      </c>
      <c r="C27" s="133"/>
      <c r="D27" s="174"/>
      <c r="E27" s="134"/>
    </row>
    <row r="28" spans="2:5" ht="25.5" customHeight="1" x14ac:dyDescent="0.2">
      <c r="B28" s="9" t="s">
        <v>80</v>
      </c>
      <c r="C28" s="133"/>
      <c r="D28" s="174"/>
      <c r="E28" s="134"/>
    </row>
    <row r="29" spans="2:5" ht="25.5" customHeight="1" x14ac:dyDescent="0.2">
      <c r="B29" s="255" t="s">
        <v>207</v>
      </c>
      <c r="C29" s="103" t="s">
        <v>220</v>
      </c>
      <c r="D29" s="103" t="s">
        <v>221</v>
      </c>
      <c r="E29" s="103" t="s">
        <v>222</v>
      </c>
    </row>
    <row r="30" spans="2:5" ht="18.75" customHeight="1" x14ac:dyDescent="0.2">
      <c r="B30" s="256"/>
      <c r="C30" s="104" t="s">
        <v>223</v>
      </c>
      <c r="D30" s="105">
        <v>41816</v>
      </c>
      <c r="E30" s="106">
        <v>349976640</v>
      </c>
    </row>
    <row r="31" spans="2:5" ht="18.75" customHeight="1" x14ac:dyDescent="0.2">
      <c r="B31" s="256"/>
      <c r="C31" s="107" t="s">
        <v>224</v>
      </c>
      <c r="D31" s="105">
        <v>42104</v>
      </c>
      <c r="E31" s="106">
        <v>3224822947</v>
      </c>
    </row>
    <row r="32" spans="2:5" ht="18.75" customHeight="1" x14ac:dyDescent="0.2">
      <c r="B32" s="256"/>
      <c r="C32" s="107" t="s">
        <v>225</v>
      </c>
      <c r="D32" s="105">
        <v>42123</v>
      </c>
      <c r="E32" s="106">
        <v>1945000000</v>
      </c>
    </row>
    <row r="33" spans="2:6" ht="18.75" customHeight="1" x14ac:dyDescent="0.2">
      <c r="B33" s="256"/>
      <c r="C33" s="107" t="s">
        <v>226</v>
      </c>
      <c r="D33" s="105">
        <v>41586</v>
      </c>
      <c r="E33" s="106">
        <v>2899967890</v>
      </c>
    </row>
    <row r="34" spans="2:6" ht="18.75" customHeight="1" x14ac:dyDescent="0.2">
      <c r="B34" s="256"/>
      <c r="C34" s="107" t="s">
        <v>227</v>
      </c>
      <c r="D34" s="105">
        <v>42951</v>
      </c>
      <c r="E34" s="106">
        <v>56827842</v>
      </c>
    </row>
    <row r="35" spans="2:6" ht="29.25" customHeight="1" x14ac:dyDescent="0.2">
      <c r="B35" s="256"/>
      <c r="C35" s="107" t="s">
        <v>228</v>
      </c>
      <c r="D35" s="105">
        <v>42003</v>
      </c>
      <c r="E35" s="106">
        <v>180000000</v>
      </c>
    </row>
    <row r="36" spans="2:6" ht="18.75" customHeight="1" x14ac:dyDescent="0.2">
      <c r="B36" s="256"/>
      <c r="C36" s="107" t="s">
        <v>229</v>
      </c>
      <c r="D36" s="105">
        <v>42174</v>
      </c>
      <c r="E36" s="106">
        <v>606500000</v>
      </c>
    </row>
    <row r="37" spans="2:6" ht="18.75" customHeight="1" x14ac:dyDescent="0.2">
      <c r="B37" s="256"/>
      <c r="C37" s="107" t="s">
        <v>230</v>
      </c>
      <c r="D37" s="105">
        <v>41879</v>
      </c>
      <c r="E37" s="106">
        <v>144000000</v>
      </c>
    </row>
    <row r="38" spans="2:6" ht="18.75" customHeight="1" x14ac:dyDescent="0.2">
      <c r="B38" s="256"/>
      <c r="C38" s="107" t="s">
        <v>231</v>
      </c>
      <c r="D38" s="105">
        <v>41884</v>
      </c>
      <c r="E38" s="106">
        <v>96000000</v>
      </c>
    </row>
    <row r="39" spans="2:6" ht="18.75" customHeight="1" x14ac:dyDescent="0.2">
      <c r="B39" s="256"/>
      <c r="C39" s="107" t="s">
        <v>232</v>
      </c>
      <c r="D39" s="105">
        <v>41887</v>
      </c>
      <c r="E39" s="106">
        <v>86400000</v>
      </c>
    </row>
    <row r="40" spans="2:6" ht="18.75" customHeight="1" x14ac:dyDescent="0.2">
      <c r="B40" s="256"/>
      <c r="C40" s="107" t="s">
        <v>233</v>
      </c>
      <c r="D40" s="105">
        <v>41886</v>
      </c>
      <c r="E40" s="106">
        <v>96000000</v>
      </c>
    </row>
    <row r="41" spans="2:6" ht="18.75" customHeight="1" x14ac:dyDescent="0.2">
      <c r="B41" s="256"/>
      <c r="C41" s="107" t="s">
        <v>234</v>
      </c>
      <c r="D41" s="105">
        <v>41901</v>
      </c>
      <c r="E41" s="106">
        <v>57600000</v>
      </c>
    </row>
    <row r="42" spans="2:6" ht="18.75" customHeight="1" x14ac:dyDescent="0.2">
      <c r="B42" s="256"/>
      <c r="C42" s="107" t="s">
        <v>235</v>
      </c>
      <c r="D42" s="105">
        <v>41899</v>
      </c>
      <c r="E42" s="106">
        <v>57600000</v>
      </c>
    </row>
    <row r="43" spans="2:6" ht="72" customHeight="1" x14ac:dyDescent="0.2">
      <c r="B43" s="256"/>
      <c r="C43" s="107" t="s">
        <v>236</v>
      </c>
      <c r="D43" s="105">
        <v>42832</v>
      </c>
      <c r="E43" s="106">
        <v>288000000</v>
      </c>
    </row>
    <row r="44" spans="2:6" ht="30.75" customHeight="1" x14ac:dyDescent="0.2">
      <c r="B44" s="256"/>
      <c r="C44" s="107" t="s">
        <v>237</v>
      </c>
      <c r="D44" s="105">
        <v>42667</v>
      </c>
      <c r="E44" s="106">
        <v>10000000</v>
      </c>
    </row>
    <row r="45" spans="2:6" ht="45" customHeight="1" x14ac:dyDescent="0.2">
      <c r="B45" s="256"/>
      <c r="C45" s="107" t="s">
        <v>238</v>
      </c>
      <c r="D45" s="105">
        <v>42817</v>
      </c>
      <c r="E45" s="106">
        <v>27500000</v>
      </c>
    </row>
    <row r="46" spans="2:6" ht="34.5" customHeight="1" x14ac:dyDescent="0.2">
      <c r="B46" s="256"/>
      <c r="C46" s="107" t="s">
        <v>239</v>
      </c>
      <c r="D46" s="105">
        <v>42496</v>
      </c>
      <c r="E46" s="106">
        <v>9155652</v>
      </c>
    </row>
    <row r="47" spans="2:6" ht="45" customHeight="1" x14ac:dyDescent="0.2">
      <c r="B47" s="256"/>
      <c r="C47" s="107" t="s">
        <v>240</v>
      </c>
      <c r="D47" s="105">
        <v>42636</v>
      </c>
      <c r="E47" s="106">
        <v>20450000</v>
      </c>
      <c r="F47" s="108"/>
    </row>
    <row r="48" spans="2:6" ht="116.25" customHeight="1" x14ac:dyDescent="0.2">
      <c r="B48" s="257"/>
      <c r="C48" s="107" t="s">
        <v>241</v>
      </c>
      <c r="D48" s="105">
        <v>41975</v>
      </c>
      <c r="E48" s="106">
        <v>235612850</v>
      </c>
      <c r="F48" s="108"/>
    </row>
    <row r="49" spans="2:6" ht="26.25" customHeight="1" x14ac:dyDescent="0.2">
      <c r="B49" s="260" t="s">
        <v>83</v>
      </c>
      <c r="C49" s="103" t="s">
        <v>220</v>
      </c>
      <c r="D49" s="103" t="s">
        <v>221</v>
      </c>
      <c r="E49" s="103" t="s">
        <v>222</v>
      </c>
      <c r="F49" s="108"/>
    </row>
    <row r="50" spans="2:6" ht="26.25" customHeight="1" x14ac:dyDescent="0.2">
      <c r="B50" s="261"/>
      <c r="C50" s="104" t="s">
        <v>223</v>
      </c>
      <c r="D50" s="105">
        <v>41816</v>
      </c>
      <c r="E50" s="106">
        <v>349976640</v>
      </c>
      <c r="F50" s="108"/>
    </row>
    <row r="51" spans="2:6" ht="26.25" customHeight="1" x14ac:dyDescent="0.2">
      <c r="B51" s="261"/>
      <c r="C51" s="107" t="s">
        <v>224</v>
      </c>
      <c r="D51" s="105">
        <v>42104</v>
      </c>
      <c r="E51" s="106">
        <v>3224822947</v>
      </c>
      <c r="F51" s="108"/>
    </row>
    <row r="52" spans="2:6" ht="26.25" customHeight="1" x14ac:dyDescent="0.2">
      <c r="B52" s="261"/>
      <c r="C52" s="107" t="s">
        <v>225</v>
      </c>
      <c r="D52" s="105">
        <v>42123</v>
      </c>
      <c r="E52" s="106">
        <v>1945000000</v>
      </c>
      <c r="F52" s="108"/>
    </row>
    <row r="53" spans="2:6" ht="26.25" customHeight="1" x14ac:dyDescent="0.2">
      <c r="B53" s="261"/>
      <c r="C53" s="107" t="s">
        <v>226</v>
      </c>
      <c r="D53" s="105">
        <v>41586</v>
      </c>
      <c r="E53" s="106">
        <v>2899967890</v>
      </c>
      <c r="F53" s="108"/>
    </row>
    <row r="54" spans="2:6" ht="26.25" customHeight="1" x14ac:dyDescent="0.2">
      <c r="B54" s="261"/>
      <c r="C54" s="107" t="s">
        <v>227</v>
      </c>
      <c r="D54" s="105">
        <v>42951</v>
      </c>
      <c r="E54" s="106">
        <v>56827842</v>
      </c>
      <c r="F54" s="108"/>
    </row>
    <row r="55" spans="2:6" ht="26.25" customHeight="1" x14ac:dyDescent="0.2">
      <c r="B55" s="261"/>
      <c r="C55" s="107" t="s">
        <v>228</v>
      </c>
      <c r="D55" s="105">
        <v>42003</v>
      </c>
      <c r="E55" s="106">
        <v>180000000</v>
      </c>
      <c r="F55" s="108"/>
    </row>
    <row r="56" spans="2:6" ht="26.25" customHeight="1" x14ac:dyDescent="0.2">
      <c r="B56" s="261"/>
      <c r="C56" s="107" t="s">
        <v>229</v>
      </c>
      <c r="D56" s="105">
        <v>42174</v>
      </c>
      <c r="E56" s="106">
        <v>606500000</v>
      </c>
      <c r="F56" s="108"/>
    </row>
    <row r="57" spans="2:6" ht="26.25" customHeight="1" x14ac:dyDescent="0.2">
      <c r="B57" s="261"/>
      <c r="C57" s="107" t="s">
        <v>230</v>
      </c>
      <c r="D57" s="105">
        <v>41879</v>
      </c>
      <c r="E57" s="106">
        <v>144000000</v>
      </c>
      <c r="F57" s="108"/>
    </row>
    <row r="58" spans="2:6" ht="26.25" customHeight="1" x14ac:dyDescent="0.2">
      <c r="B58" s="261"/>
      <c r="C58" s="107" t="s">
        <v>231</v>
      </c>
      <c r="D58" s="105">
        <v>41884</v>
      </c>
      <c r="E58" s="106">
        <v>96000000</v>
      </c>
      <c r="F58" s="108"/>
    </row>
    <row r="59" spans="2:6" ht="26.25" customHeight="1" x14ac:dyDescent="0.2">
      <c r="B59" s="261"/>
      <c r="C59" s="107" t="s">
        <v>232</v>
      </c>
      <c r="D59" s="105">
        <v>41887</v>
      </c>
      <c r="E59" s="106">
        <v>86400000</v>
      </c>
      <c r="F59" s="108"/>
    </row>
    <row r="60" spans="2:6" ht="26.25" customHeight="1" x14ac:dyDescent="0.2">
      <c r="B60" s="261"/>
      <c r="C60" s="107" t="s">
        <v>233</v>
      </c>
      <c r="D60" s="105">
        <v>41886</v>
      </c>
      <c r="E60" s="106">
        <v>96000000</v>
      </c>
      <c r="F60" s="108"/>
    </row>
    <row r="61" spans="2:6" ht="26.25" customHeight="1" x14ac:dyDescent="0.2">
      <c r="B61" s="261"/>
      <c r="C61" s="107" t="s">
        <v>234</v>
      </c>
      <c r="D61" s="105">
        <v>41901</v>
      </c>
      <c r="E61" s="106">
        <v>57600000</v>
      </c>
      <c r="F61" s="108"/>
    </row>
    <row r="62" spans="2:6" ht="40.5" customHeight="1" x14ac:dyDescent="0.2">
      <c r="B62" s="261"/>
      <c r="C62" s="107" t="s">
        <v>235</v>
      </c>
      <c r="D62" s="105">
        <v>41899</v>
      </c>
      <c r="E62" s="106">
        <v>57600000</v>
      </c>
      <c r="F62" s="108"/>
    </row>
    <row r="63" spans="2:6" ht="65.25" customHeight="1" x14ac:dyDescent="0.2">
      <c r="B63" s="261"/>
      <c r="C63" s="107" t="s">
        <v>236</v>
      </c>
      <c r="D63" s="105">
        <v>42832</v>
      </c>
      <c r="E63" s="106">
        <v>288000000</v>
      </c>
      <c r="F63" s="108"/>
    </row>
    <row r="64" spans="2:6" ht="38.25" customHeight="1" x14ac:dyDescent="0.2">
      <c r="B64" s="261"/>
      <c r="C64" s="107" t="s">
        <v>237</v>
      </c>
      <c r="D64" s="105">
        <v>42667</v>
      </c>
      <c r="E64" s="106">
        <v>10000000</v>
      </c>
      <c r="F64" s="108"/>
    </row>
    <row r="65" spans="2:6" ht="48" customHeight="1" x14ac:dyDescent="0.2">
      <c r="B65" s="261"/>
      <c r="C65" s="107" t="s">
        <v>238</v>
      </c>
      <c r="D65" s="105">
        <v>42817</v>
      </c>
      <c r="E65" s="106">
        <v>27500000</v>
      </c>
      <c r="F65" s="108"/>
    </row>
    <row r="66" spans="2:6" ht="39.75" customHeight="1" x14ac:dyDescent="0.2">
      <c r="B66" s="261"/>
      <c r="C66" s="107" t="s">
        <v>239</v>
      </c>
      <c r="D66" s="105">
        <v>42496</v>
      </c>
      <c r="E66" s="106">
        <v>9155652</v>
      </c>
      <c r="F66" s="108"/>
    </row>
    <row r="67" spans="2:6" ht="43.5" customHeight="1" x14ac:dyDescent="0.2">
      <c r="B67" s="261"/>
      <c r="C67" s="107" t="s">
        <v>240</v>
      </c>
      <c r="D67" s="105">
        <v>42636</v>
      </c>
      <c r="E67" s="106">
        <v>20450000</v>
      </c>
      <c r="F67" s="108"/>
    </row>
    <row r="68" spans="2:6" ht="105" customHeight="1" x14ac:dyDescent="0.2">
      <c r="B68" s="262"/>
      <c r="C68" s="107" t="s">
        <v>241</v>
      </c>
      <c r="D68" s="105">
        <v>41975</v>
      </c>
      <c r="E68" s="106">
        <v>235612850</v>
      </c>
    </row>
    <row r="69" spans="2:6" ht="36" customHeight="1" x14ac:dyDescent="0.2">
      <c r="B69" s="255" t="s">
        <v>84</v>
      </c>
      <c r="C69" s="103" t="s">
        <v>220</v>
      </c>
      <c r="D69" s="103" t="s">
        <v>221</v>
      </c>
      <c r="E69" s="103" t="s">
        <v>222</v>
      </c>
    </row>
    <row r="70" spans="2:6" ht="36" customHeight="1" x14ac:dyDescent="0.2">
      <c r="B70" s="256"/>
      <c r="C70" s="107" t="s">
        <v>224</v>
      </c>
      <c r="D70" s="105">
        <v>42104</v>
      </c>
      <c r="E70" s="106">
        <v>3224822947</v>
      </c>
    </row>
    <row r="71" spans="2:6" ht="36" customHeight="1" x14ac:dyDescent="0.2">
      <c r="B71" s="256"/>
      <c r="C71" s="107" t="s">
        <v>228</v>
      </c>
      <c r="D71" s="105">
        <v>42003</v>
      </c>
      <c r="E71" s="106">
        <v>180000000</v>
      </c>
    </row>
    <row r="72" spans="2:6" ht="36" customHeight="1" x14ac:dyDescent="0.2">
      <c r="B72" s="256"/>
      <c r="C72" s="107" t="s">
        <v>229</v>
      </c>
      <c r="D72" s="105">
        <v>42174</v>
      </c>
      <c r="E72" s="106">
        <v>606500000</v>
      </c>
    </row>
    <row r="73" spans="2:6" ht="36" customHeight="1" x14ac:dyDescent="0.2">
      <c r="B73" s="256"/>
      <c r="C73" s="107" t="s">
        <v>230</v>
      </c>
      <c r="D73" s="107">
        <v>41879</v>
      </c>
      <c r="E73" s="106">
        <v>144000000</v>
      </c>
    </row>
    <row r="74" spans="2:6" ht="36" customHeight="1" x14ac:dyDescent="0.2">
      <c r="B74" s="256"/>
      <c r="C74" s="107" t="s">
        <v>231</v>
      </c>
      <c r="D74" s="105">
        <v>41884</v>
      </c>
      <c r="E74" s="106">
        <v>96000000</v>
      </c>
    </row>
    <row r="75" spans="2:6" ht="36" customHeight="1" x14ac:dyDescent="0.2">
      <c r="B75" s="256"/>
      <c r="C75" s="107" t="s">
        <v>232</v>
      </c>
      <c r="D75" s="105">
        <v>41887</v>
      </c>
      <c r="E75" s="106">
        <v>86400000</v>
      </c>
    </row>
    <row r="76" spans="2:6" ht="36" customHeight="1" x14ac:dyDescent="0.2">
      <c r="B76" s="256"/>
      <c r="C76" s="107" t="s">
        <v>233</v>
      </c>
      <c r="D76" s="105">
        <v>41886</v>
      </c>
      <c r="E76" s="106">
        <v>96000000</v>
      </c>
    </row>
    <row r="77" spans="2:6" ht="36" customHeight="1" x14ac:dyDescent="0.2">
      <c r="B77" s="256"/>
      <c r="C77" s="107" t="s">
        <v>235</v>
      </c>
      <c r="D77" s="105">
        <v>41899</v>
      </c>
      <c r="E77" s="106">
        <v>57600000</v>
      </c>
    </row>
    <row r="78" spans="2:6" ht="62.25" customHeight="1" x14ac:dyDescent="0.2">
      <c r="B78" s="256"/>
      <c r="C78" s="107" t="s">
        <v>236</v>
      </c>
      <c r="D78" s="105">
        <v>42832</v>
      </c>
      <c r="E78" s="106">
        <v>288000000</v>
      </c>
    </row>
    <row r="79" spans="2:6" ht="36" customHeight="1" x14ac:dyDescent="0.2">
      <c r="B79" s="256"/>
      <c r="C79" s="107" t="s">
        <v>237</v>
      </c>
      <c r="D79" s="105">
        <v>42667</v>
      </c>
      <c r="E79" s="106">
        <v>10000000</v>
      </c>
    </row>
    <row r="80" spans="2:6" ht="36" customHeight="1" x14ac:dyDescent="0.2">
      <c r="B80" s="256"/>
      <c r="C80" s="107" t="s">
        <v>238</v>
      </c>
      <c r="D80" s="105">
        <v>42817</v>
      </c>
      <c r="E80" s="106">
        <v>27500000</v>
      </c>
    </row>
    <row r="81" spans="2:5" ht="36" customHeight="1" x14ac:dyDescent="0.2">
      <c r="B81" s="257"/>
      <c r="C81" s="107" t="s">
        <v>240</v>
      </c>
      <c r="D81" s="105">
        <v>42636</v>
      </c>
      <c r="E81" s="106">
        <v>20450000</v>
      </c>
    </row>
    <row r="82" spans="2:5" ht="41.25" customHeight="1" x14ac:dyDescent="0.2">
      <c r="B82" s="10" t="s">
        <v>86</v>
      </c>
      <c r="C82" s="133"/>
      <c r="D82" s="174"/>
      <c r="E82" s="134"/>
    </row>
    <row r="83" spans="2:5" ht="23.25" customHeight="1" x14ac:dyDescent="0.2">
      <c r="B83" s="9" t="s">
        <v>88</v>
      </c>
      <c r="C83" s="158"/>
      <c r="D83" s="263"/>
      <c r="E83" s="159"/>
    </row>
    <row r="84" spans="2:5" ht="23.25" customHeight="1" x14ac:dyDescent="0.2">
      <c r="B84" s="10" t="s">
        <v>89</v>
      </c>
      <c r="C84" s="264">
        <v>10914167890</v>
      </c>
      <c r="D84" s="265"/>
      <c r="E84" s="136"/>
    </row>
    <row r="85" spans="2:5" ht="23.25" customHeight="1" x14ac:dyDescent="0.2">
      <c r="B85" s="10" t="s">
        <v>90</v>
      </c>
      <c r="C85" s="258">
        <v>10449013821</v>
      </c>
      <c r="D85" s="259"/>
      <c r="E85" s="222"/>
    </row>
    <row r="86" spans="2:5" ht="23.25" customHeight="1" x14ac:dyDescent="0.2">
      <c r="B86" s="10" t="s">
        <v>91</v>
      </c>
      <c r="C86" s="258">
        <v>9520750944</v>
      </c>
      <c r="D86" s="259"/>
      <c r="E86" s="222"/>
    </row>
    <row r="87" spans="2:5" ht="23.25" customHeight="1" x14ac:dyDescent="0.2">
      <c r="B87" s="10" t="s">
        <v>93</v>
      </c>
      <c r="C87" s="266">
        <v>0.95540000000000003</v>
      </c>
      <c r="D87" s="267"/>
      <c r="E87" s="268"/>
    </row>
    <row r="88" spans="2:5" ht="23.25" customHeight="1" x14ac:dyDescent="0.2">
      <c r="B88" s="10" t="s">
        <v>94</v>
      </c>
      <c r="C88" s="266">
        <v>0.91210000000000002</v>
      </c>
      <c r="D88" s="267"/>
      <c r="E88" s="268"/>
    </row>
    <row r="89" spans="2:5" ht="42" customHeight="1" x14ac:dyDescent="0.2">
      <c r="B89" s="9" t="s">
        <v>95</v>
      </c>
      <c r="C89" s="158"/>
      <c r="D89" s="263"/>
      <c r="E89" s="159"/>
    </row>
    <row r="90" spans="2:5" ht="38.25" customHeight="1" x14ac:dyDescent="0.2">
      <c r="B90" s="14" t="s">
        <v>96</v>
      </c>
      <c r="C90" s="158"/>
      <c r="D90" s="263"/>
      <c r="E90" s="159"/>
    </row>
    <row r="91" spans="2:5" ht="26.25" customHeight="1" x14ac:dyDescent="0.2">
      <c r="B91" s="10" t="s">
        <v>97</v>
      </c>
      <c r="C91" s="269"/>
      <c r="D91" s="270"/>
      <c r="E91" s="271"/>
    </row>
    <row r="92" spans="2:5" ht="30" customHeight="1" x14ac:dyDescent="0.2">
      <c r="B92" s="10" t="s">
        <v>99</v>
      </c>
      <c r="C92" s="272"/>
      <c r="D92" s="273"/>
      <c r="E92" s="274"/>
    </row>
    <row r="93" spans="2:5" ht="22.5" customHeight="1" x14ac:dyDescent="0.2">
      <c r="B93" s="10" t="s">
        <v>101</v>
      </c>
      <c r="C93" s="275"/>
      <c r="D93" s="276"/>
      <c r="E93" s="277"/>
    </row>
    <row r="94" spans="2:5" ht="22.5" customHeight="1" x14ac:dyDescent="0.2">
      <c r="B94" s="10" t="s">
        <v>102</v>
      </c>
      <c r="C94" s="275"/>
      <c r="D94" s="276"/>
      <c r="E94" s="277"/>
    </row>
    <row r="95" spans="2:5" ht="18.75" customHeight="1" x14ac:dyDescent="0.2">
      <c r="B95" s="14" t="s">
        <v>103</v>
      </c>
      <c r="C95" s="278"/>
      <c r="D95" s="276"/>
      <c r="E95" s="277"/>
    </row>
    <row r="96" spans="2:5" ht="18.75" customHeight="1" x14ac:dyDescent="0.2">
      <c r="B96" s="10" t="s">
        <v>104</v>
      </c>
      <c r="C96" s="278"/>
      <c r="D96" s="276"/>
      <c r="E96" s="277"/>
    </row>
    <row r="97" spans="2:5" ht="29.25" customHeight="1" x14ac:dyDescent="0.2">
      <c r="B97" s="149" t="s">
        <v>42</v>
      </c>
      <c r="C97" s="150"/>
      <c r="D97" s="92"/>
      <c r="E97" s="94" t="s">
        <v>43</v>
      </c>
    </row>
    <row r="98" spans="2:5" ht="37.5" customHeight="1" x14ac:dyDescent="0.2">
      <c r="B98" s="151"/>
      <c r="C98" s="152"/>
      <c r="D98" s="93"/>
      <c r="E98" s="95" t="s">
        <v>44</v>
      </c>
    </row>
    <row r="99" spans="2:5" ht="18" x14ac:dyDescent="0.2">
      <c r="B99" s="236" t="s">
        <v>45</v>
      </c>
      <c r="C99" s="237"/>
      <c r="D99" s="96"/>
      <c r="E99" s="95" t="s">
        <v>46</v>
      </c>
    </row>
    <row r="100" spans="2:5" ht="18" x14ac:dyDescent="0.2">
      <c r="B100" s="238"/>
      <c r="C100" s="239"/>
      <c r="D100" s="97"/>
      <c r="E100" s="95" t="s">
        <v>106</v>
      </c>
    </row>
    <row r="101" spans="2:5" ht="18" x14ac:dyDescent="0.2">
      <c r="B101" s="40"/>
      <c r="C101" s="41"/>
      <c r="D101" s="41"/>
      <c r="E101" s="98"/>
    </row>
    <row r="102" spans="2:5" ht="51.75" customHeight="1" x14ac:dyDescent="0.2">
      <c r="B102" s="10" t="s">
        <v>107</v>
      </c>
      <c r="C102" s="158" t="s">
        <v>242</v>
      </c>
      <c r="D102" s="263"/>
      <c r="E102" s="159"/>
    </row>
    <row r="103" spans="2:5" ht="52.5" customHeight="1" x14ac:dyDescent="0.2">
      <c r="B103" s="10" t="s">
        <v>108</v>
      </c>
      <c r="C103" s="158" t="s">
        <v>243</v>
      </c>
      <c r="D103" s="263"/>
      <c r="E103" s="159"/>
    </row>
    <row r="104" spans="2:5" ht="17" x14ac:dyDescent="0.2">
      <c r="B104" s="10" t="s">
        <v>109</v>
      </c>
      <c r="C104" s="241">
        <v>42380</v>
      </c>
      <c r="D104" s="263"/>
      <c r="E104" s="159"/>
    </row>
    <row r="105" spans="2:5" ht="17" x14ac:dyDescent="0.2">
      <c r="B105" s="10" t="s">
        <v>110</v>
      </c>
      <c r="C105" s="241">
        <v>42391</v>
      </c>
      <c r="D105" s="263"/>
      <c r="E105" s="159"/>
    </row>
    <row r="106" spans="2:5" ht="17" x14ac:dyDescent="0.2">
      <c r="B106" s="10" t="s">
        <v>111</v>
      </c>
      <c r="C106" s="158" t="s">
        <v>244</v>
      </c>
      <c r="D106" s="263"/>
      <c r="E106" s="159"/>
    </row>
    <row r="107" spans="2:5" ht="51.75" customHeight="1" x14ac:dyDescent="0.2">
      <c r="B107" s="10" t="s">
        <v>107</v>
      </c>
      <c r="C107" s="158" t="s">
        <v>245</v>
      </c>
      <c r="D107" s="263"/>
      <c r="E107" s="159"/>
    </row>
    <row r="108" spans="2:5" ht="52.5" customHeight="1" x14ac:dyDescent="0.2">
      <c r="B108" s="10" t="s">
        <v>108</v>
      </c>
      <c r="C108" s="158" t="s">
        <v>246</v>
      </c>
      <c r="D108" s="263"/>
      <c r="E108" s="159"/>
    </row>
    <row r="109" spans="2:5" ht="17" x14ac:dyDescent="0.2">
      <c r="B109" s="10" t="s">
        <v>109</v>
      </c>
      <c r="C109" s="241">
        <v>42380</v>
      </c>
      <c r="D109" s="263"/>
      <c r="E109" s="159"/>
    </row>
    <row r="110" spans="2:5" ht="68.25" customHeight="1" x14ac:dyDescent="0.2">
      <c r="B110" s="10" t="s">
        <v>110</v>
      </c>
      <c r="C110" s="241">
        <v>42391</v>
      </c>
      <c r="D110" s="263"/>
      <c r="E110" s="159"/>
    </row>
    <row r="111" spans="2:5" ht="34.5" customHeight="1" x14ac:dyDescent="0.2">
      <c r="B111" s="10" t="s">
        <v>111</v>
      </c>
      <c r="C111" s="158" t="s">
        <v>244</v>
      </c>
      <c r="D111" s="263"/>
      <c r="E111" s="159"/>
    </row>
    <row r="112" spans="2:5" ht="76.5" customHeight="1" x14ac:dyDescent="0.2">
      <c r="B112" s="10" t="s">
        <v>107</v>
      </c>
      <c r="C112" s="90"/>
      <c r="D112" s="110" t="s">
        <v>247</v>
      </c>
      <c r="E112" s="91"/>
    </row>
    <row r="113" spans="2:5" ht="109.5" customHeight="1" x14ac:dyDescent="0.2">
      <c r="B113" s="10" t="s">
        <v>108</v>
      </c>
      <c r="C113" s="90"/>
      <c r="D113" s="109" t="s">
        <v>247</v>
      </c>
      <c r="E113" s="91"/>
    </row>
    <row r="114" spans="2:5" ht="34.5" customHeight="1" x14ac:dyDescent="0.2">
      <c r="B114" s="10" t="s">
        <v>109</v>
      </c>
      <c r="C114" s="90"/>
      <c r="D114" s="111">
        <v>42408</v>
      </c>
      <c r="E114" s="91"/>
    </row>
    <row r="115" spans="2:5" ht="34.5" customHeight="1" x14ac:dyDescent="0.2">
      <c r="B115" s="10" t="s">
        <v>110</v>
      </c>
      <c r="C115" s="90"/>
      <c r="D115" s="111">
        <v>42496</v>
      </c>
      <c r="E115" s="91"/>
    </row>
    <row r="116" spans="2:5" ht="34.5" customHeight="1" x14ac:dyDescent="0.2">
      <c r="B116" s="10" t="s">
        <v>111</v>
      </c>
      <c r="C116" s="90"/>
      <c r="D116" s="112">
        <v>1</v>
      </c>
      <c r="E116" s="91"/>
    </row>
    <row r="117" spans="2:5" ht="106.5" customHeight="1" x14ac:dyDescent="0.2">
      <c r="B117" s="10" t="s">
        <v>107</v>
      </c>
      <c r="C117" s="90"/>
      <c r="D117" s="109" t="s">
        <v>248</v>
      </c>
      <c r="E117" s="91"/>
    </row>
    <row r="118" spans="2:5" ht="124.5" customHeight="1" x14ac:dyDescent="0.2">
      <c r="B118" s="10" t="s">
        <v>108</v>
      </c>
      <c r="C118" s="90" t="s">
        <v>249</v>
      </c>
      <c r="D118" s="109"/>
      <c r="E118" s="91"/>
    </row>
    <row r="119" spans="2:5" ht="34.5" customHeight="1" x14ac:dyDescent="0.2">
      <c r="B119" s="10" t="s">
        <v>109</v>
      </c>
      <c r="C119" s="90"/>
      <c r="D119" s="111">
        <v>42422</v>
      </c>
      <c r="E119" s="91"/>
    </row>
    <row r="120" spans="2:5" ht="34.5" customHeight="1" x14ac:dyDescent="0.2">
      <c r="B120" s="10" t="s">
        <v>110</v>
      </c>
      <c r="C120" s="90"/>
      <c r="D120" s="111">
        <v>42496</v>
      </c>
      <c r="E120" s="91"/>
    </row>
    <row r="121" spans="2:5" ht="17" x14ac:dyDescent="0.2">
      <c r="B121" s="10" t="s">
        <v>111</v>
      </c>
      <c r="D121" s="113">
        <v>1</v>
      </c>
      <c r="E121" s="91"/>
    </row>
    <row r="122" spans="2:5" ht="51" x14ac:dyDescent="0.2">
      <c r="B122" s="10" t="s">
        <v>107</v>
      </c>
      <c r="C122" s="90" t="s">
        <v>250</v>
      </c>
      <c r="D122" s="109"/>
      <c r="E122" s="91"/>
    </row>
    <row r="123" spans="2:5" ht="153" x14ac:dyDescent="0.2">
      <c r="B123" s="10" t="s">
        <v>108</v>
      </c>
      <c r="C123" s="109" t="s">
        <v>251</v>
      </c>
      <c r="D123" s="109"/>
      <c r="E123" s="91"/>
    </row>
    <row r="124" spans="2:5" ht="17" x14ac:dyDescent="0.2">
      <c r="B124" s="10" t="s">
        <v>109</v>
      </c>
      <c r="C124" s="90"/>
      <c r="D124" s="109"/>
      <c r="E124" s="91"/>
    </row>
    <row r="125" spans="2:5" ht="17" x14ac:dyDescent="0.2">
      <c r="B125" s="10" t="s">
        <v>110</v>
      </c>
      <c r="C125" s="90"/>
      <c r="D125" s="109"/>
      <c r="E125" s="91"/>
    </row>
    <row r="126" spans="2:5" ht="17" x14ac:dyDescent="0.2">
      <c r="B126" s="10" t="s">
        <v>111</v>
      </c>
      <c r="C126" s="90"/>
      <c r="D126" s="112">
        <v>1</v>
      </c>
      <c r="E126" s="91"/>
    </row>
    <row r="127" spans="2:5" ht="159" customHeight="1" x14ac:dyDescent="0.2">
      <c r="B127" s="14" t="s">
        <v>112</v>
      </c>
      <c r="C127" s="279" t="s">
        <v>252</v>
      </c>
      <c r="D127" s="280"/>
      <c r="E127" s="281"/>
    </row>
    <row r="128" spans="2:5" ht="29.25" customHeight="1" x14ac:dyDescent="0.2">
      <c r="B128" s="14" t="s">
        <v>114</v>
      </c>
      <c r="C128" s="221" t="s">
        <v>253</v>
      </c>
      <c r="D128" s="259"/>
      <c r="E128" s="222"/>
    </row>
    <row r="129" spans="2:5" ht="25.5" customHeight="1" x14ac:dyDescent="0.2">
      <c r="B129" s="176" t="s">
        <v>115</v>
      </c>
      <c r="C129" s="177"/>
      <c r="D129" s="177"/>
      <c r="E129" s="178"/>
    </row>
    <row r="130" spans="2:5" ht="253.5" customHeight="1" x14ac:dyDescent="0.2">
      <c r="B130" s="114"/>
      <c r="C130" s="285"/>
      <c r="D130" s="286"/>
      <c r="E130" s="287"/>
    </row>
    <row r="131" spans="2:5" ht="30" customHeight="1" x14ac:dyDescent="0.2">
      <c r="B131" s="99" t="s">
        <v>254</v>
      </c>
      <c r="C131" s="232" t="s">
        <v>255</v>
      </c>
      <c r="D131" s="288"/>
      <c r="E131" s="233"/>
    </row>
    <row r="132" spans="2:5" ht="207" customHeight="1" x14ac:dyDescent="0.2">
      <c r="B132" s="64"/>
      <c r="C132" s="182"/>
      <c r="D132" s="183"/>
      <c r="E132" s="184"/>
    </row>
    <row r="133" spans="2:5" ht="23.25" customHeight="1" x14ac:dyDescent="0.2">
      <c r="B133" s="99" t="s">
        <v>256</v>
      </c>
      <c r="C133" s="232" t="s">
        <v>257</v>
      </c>
      <c r="D133" s="288"/>
      <c r="E133" s="233"/>
    </row>
    <row r="134" spans="2:5" ht="322.5" customHeight="1" x14ac:dyDescent="0.2">
      <c r="B134" s="99"/>
      <c r="C134" s="100"/>
      <c r="D134" s="115"/>
      <c r="E134" s="101"/>
    </row>
    <row r="135" spans="2:5" ht="23.25" customHeight="1" x14ac:dyDescent="0.2">
      <c r="B135" s="99" t="s">
        <v>258</v>
      </c>
      <c r="C135" s="100"/>
      <c r="D135" s="115" t="s">
        <v>259</v>
      </c>
      <c r="E135" s="101"/>
    </row>
    <row r="136" spans="2:5" ht="121.5" customHeight="1" x14ac:dyDescent="0.2">
      <c r="B136" s="116" t="s">
        <v>260</v>
      </c>
      <c r="C136" s="282" t="s">
        <v>260</v>
      </c>
      <c r="D136" s="183"/>
      <c r="E136" s="184"/>
    </row>
    <row r="137" spans="2:5" ht="30.75" customHeight="1" x14ac:dyDescent="0.2">
      <c r="B137" s="99" t="s">
        <v>132</v>
      </c>
      <c r="C137" s="234" t="s">
        <v>133</v>
      </c>
      <c r="D137" s="283"/>
      <c r="E137" s="235"/>
    </row>
    <row r="138" spans="2:5" x14ac:dyDescent="0.2">
      <c r="B138" s="36"/>
    </row>
    <row r="139" spans="2:5" ht="111.75" customHeight="1" x14ac:dyDescent="0.2">
      <c r="B139" s="99" t="s">
        <v>261</v>
      </c>
      <c r="C139" s="284" t="s">
        <v>262</v>
      </c>
      <c r="D139" s="284"/>
      <c r="E139" s="284"/>
    </row>
    <row r="140" spans="2:5" x14ac:dyDescent="0.2">
      <c r="B140" s="36"/>
    </row>
    <row r="141" spans="2:5" x14ac:dyDescent="0.2">
      <c r="B141" s="36"/>
    </row>
    <row r="142" spans="2:5" ht="17" x14ac:dyDescent="0.2">
      <c r="B142" s="24" t="s">
        <v>122</v>
      </c>
      <c r="C142" s="25" t="s">
        <v>123</v>
      </c>
      <c r="D142" s="65"/>
      <c r="E142" s="26" t="s">
        <v>124</v>
      </c>
    </row>
    <row r="143" spans="2:5" ht="34" x14ac:dyDescent="0.2">
      <c r="B143" s="24" t="s">
        <v>125</v>
      </c>
      <c r="C143" s="27" t="s">
        <v>126</v>
      </c>
      <c r="D143" s="68"/>
      <c r="E143" s="28" t="s">
        <v>126</v>
      </c>
    </row>
    <row r="144" spans="2:5" ht="34" x14ac:dyDescent="0.2">
      <c r="B144" s="24" t="s">
        <v>127</v>
      </c>
      <c r="C144" s="27" t="s">
        <v>128</v>
      </c>
      <c r="D144" s="68"/>
      <c r="E144" s="28" t="s">
        <v>129</v>
      </c>
    </row>
  </sheetData>
  <mergeCells count="63">
    <mergeCell ref="C136:E136"/>
    <mergeCell ref="C137:E137"/>
    <mergeCell ref="C139:E139"/>
    <mergeCell ref="C128:E128"/>
    <mergeCell ref="B129:E129"/>
    <mergeCell ref="C130:E130"/>
    <mergeCell ref="C131:E131"/>
    <mergeCell ref="C132:E132"/>
    <mergeCell ref="C133:E133"/>
    <mergeCell ref="C127:E127"/>
    <mergeCell ref="B99:C100"/>
    <mergeCell ref="C102:E102"/>
    <mergeCell ref="C103:E103"/>
    <mergeCell ref="C104:E104"/>
    <mergeCell ref="C105:E105"/>
    <mergeCell ref="C106:E106"/>
    <mergeCell ref="C107:E107"/>
    <mergeCell ref="C108:E108"/>
    <mergeCell ref="C109:E109"/>
    <mergeCell ref="C110:E110"/>
    <mergeCell ref="C111:E111"/>
    <mergeCell ref="B97:C98"/>
    <mergeCell ref="C86:E86"/>
    <mergeCell ref="C87:E87"/>
    <mergeCell ref="C88:E88"/>
    <mergeCell ref="C89:E89"/>
    <mergeCell ref="C90:E90"/>
    <mergeCell ref="C91:E91"/>
    <mergeCell ref="C92:E92"/>
    <mergeCell ref="C93:E93"/>
    <mergeCell ref="C94:E94"/>
    <mergeCell ref="C95:E95"/>
    <mergeCell ref="C96:E96"/>
    <mergeCell ref="B49:B68"/>
    <mergeCell ref="B69:B81"/>
    <mergeCell ref="C82:E82"/>
    <mergeCell ref="C83:E83"/>
    <mergeCell ref="C84:E84"/>
    <mergeCell ref="C85:E85"/>
    <mergeCell ref="C23:E23"/>
    <mergeCell ref="C24:E24"/>
    <mergeCell ref="C26:E26"/>
    <mergeCell ref="C27:E27"/>
    <mergeCell ref="C28:E28"/>
    <mergeCell ref="B29:B48"/>
    <mergeCell ref="C17:E17"/>
    <mergeCell ref="C18:E18"/>
    <mergeCell ref="C19:E19"/>
    <mergeCell ref="C20:E20"/>
    <mergeCell ref="C21:E21"/>
    <mergeCell ref="C22:E22"/>
    <mergeCell ref="C16:E16"/>
    <mergeCell ref="B2:D3"/>
    <mergeCell ref="B4:D5"/>
    <mergeCell ref="C7:E7"/>
    <mergeCell ref="C8:E8"/>
    <mergeCell ref="C9:E9"/>
    <mergeCell ref="C10:E10"/>
    <mergeCell ref="C11:E11"/>
    <mergeCell ref="C12:E12"/>
    <mergeCell ref="C13:E13"/>
    <mergeCell ref="C14:E14"/>
    <mergeCell ref="C15:E15"/>
  </mergeCells>
  <pageMargins left="0.7" right="0.7" top="0.75" bottom="0.75" header="0.3" footer="0.3"/>
  <pageSetup paperSize="41" scale="35"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INDICE</vt:lpstr>
      <vt:lpstr>2021003630014</vt:lpstr>
      <vt:lpstr>2017000100099</vt:lpstr>
      <vt:lpstr>2017000100113</vt:lpstr>
      <vt:lpstr>2024000040007</vt:lpstr>
      <vt:lpstr>2013000100199</vt:lpstr>
      <vt:lpstr>'2017000100099'!Área_de_impresión</vt:lpstr>
      <vt:lpstr>'2017000100113'!Área_de_impresión</vt:lpstr>
      <vt:lpstr>'2021003630014'!Área_de_impresión</vt:lpstr>
      <vt:lpstr>'2024000040007'!Área_de_impresión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Lopez Villamil</dc:creator>
  <cp:lastModifiedBy>Sebastian Lopez Osorio</cp:lastModifiedBy>
  <dcterms:created xsi:type="dcterms:W3CDTF">2024-12-28T11:01:05Z</dcterms:created>
  <dcterms:modified xsi:type="dcterms:W3CDTF">2024-12-30T15:05:19Z</dcterms:modified>
</cp:coreProperties>
</file>