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CARGAR DOCUMENTOS\FAMILIA\DISCAPACIDAD\2022\"/>
    </mc:Choice>
  </mc:AlternateContent>
  <xr:revisionPtr revIDLastSave="0" documentId="8_{CDAEB48A-ECB3-4ACB-A9E2-70229000337D}" xr6:coauthVersionLast="47" xr6:coauthVersionMax="47" xr10:uidLastSave="{00000000-0000-0000-0000-000000000000}"/>
  <bookViews>
    <workbookView xWindow="20370" yWindow="-120" windowWidth="20730" windowHeight="11160" xr2:uid="{00000000-000D-0000-FFFF-FFFF00000000}"/>
  </bookViews>
  <sheets>
    <sheet name="Hoja1" sheetId="1" r:id="rId1"/>
    <sheet name="Hoja2" sheetId="4" r:id="rId2"/>
    <sheet name="SEMAFORIZACIÓN" sheetId="2" r:id="rId3"/>
    <sheet name="Hoja3" sheetId="3"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<sst xmlns="http://schemas.openxmlformats.org/spreadsheetml/2006/main" count="1630" uniqueCount="1311">
  <si>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</si>
  <si>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</si>
  <si>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</si>
  <si>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</si>
  <si>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</si>
  <si>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</si>
  <si>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</si>
  <si>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</si>
  <si>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</si>
  <si>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</si>
  <si>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</si>
  <si>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</si>
  <si>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</si>
  <si>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</si>
  <si>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</si>
  <si>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</si>
  <si>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</si>
  <si>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</si>
  <si>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</si>
  <si>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</si>
  <si>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</si>
  <si>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</si>
  <si>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</si>
  <si>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</si>
  <si>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</si>
  <si>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</si>
  <si>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</si>
  <si>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</si>
  <si>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</si>
  <si>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</si>
  <si>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</si>
  <si>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</si>
  <si>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</si>
  <si>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</si>
  <si>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</si>
  <si>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</si>
  <si>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</si>
  <si>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</si>
  <si>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</si>
  <si>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</si>
  <si>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</si>
  <si>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</si>
  <si>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</si>
  <si>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</si>
  <si>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</si>
  <si>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</si>
  <si>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</si>
  <si>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</si>
  <si>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</si>
  <si>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</si>
  <si>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</si>
  <si>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</si>
  <si>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</si>
  <si>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</si>
  <si>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</si>
  <si>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</si>
  <si>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</si>
  <si>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</si>
  <si>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</si>
  <si>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</si>
  <si>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</si>
  <si>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</si>
  <si>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</si>
  <si>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</si>
  <si>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</si>
  <si>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</si>
  <si>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</si>
  <si>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</si>
  <si>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</si>
  <si>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</si>
  <si>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</si>
  <si>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</si>
  <si>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</si>
  <si>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</si>
  <si>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</si>
  <si>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</si>
  <si>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</si>
  <si>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</si>
  <si>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</si>
  <si>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</si>
  <si>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</si>
  <si>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</si>
  <si>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</si>
  <si>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</si>
  <si>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</si>
  <si>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</si>
  <si>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</si>
  <si>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</si>
  <si>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</si>
  <si>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</si>
  <si>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</si>
  <si>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</si>
  <si>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</si>
  <si>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</si>
  <si>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</si>
  <si>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</si>
  <si>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</si>
  <si>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</si>
  <si>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</si>
  <si>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</si>
  <si>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</si>
  <si>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</si>
  <si>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</si>
  <si>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</si>
  <si>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</si>
  <si>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</si>
  <si>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</si>
  <si>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</si>
  <si>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</si>
  <si>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</si>
  <si>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</si>
  <si>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</si>
  <si>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</si>
  <si>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</si>
  <si>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</si>
  <si>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</si>
  <si>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</si>
  <si>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</si>
  <si>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</si>
  <si>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</si>
  <si>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</si>
  <si>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</si>
  <si>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</si>
  <si>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</si>
  <si>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</si>
  <si>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</si>
  <si>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</si>
  <si>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</si>
  <si>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</si>
  <si>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</si>
  <si>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</si>
  <si>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</si>
  <si>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</si>
  <si>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</si>
  <si>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</si>
  <si>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</si>
  <si>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</si>
  <si>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</si>
  <si>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</si>
  <si>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</si>
  <si>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</si>
  <si>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</si>
  <si>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</si>
  <si>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</si>
  <si>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</si>
  <si>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</si>
  <si>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</si>
  <si>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</si>
  <si>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</si>
  <si>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</si>
  <si>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</si>
  <si>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</si>
  <si>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</si>
  <si>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</si>
  <si>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</si>
  <si>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</si>
  <si>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</si>
  <si>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</si>
  <si>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</si>
  <si>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</si>
  <si>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</si>
  <si>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</si>
  <si>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</si>
  <si>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</si>
  <si>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</si>
  <si>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</si>
  <si>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</si>
  <si>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</si>
  <si>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</si>
  <si>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</si>
  <si>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</si>
  <si>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</si>
  <si>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</si>
  <si>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</si>
  <si>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</si>
  <si>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</si>
  <si>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</si>
  <si>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</si>
  <si>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</si>
  <si>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</si>
  <si>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</si>
  <si>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</si>
  <si>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</si>
  <si>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</si>
  <si>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</si>
  <si>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</si>
  <si>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</si>
  <si>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</si>
  <si>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</si>
  <si>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</si>
  <si>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</si>
  <si>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</si>
  <si>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</si>
  <si>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</si>
  <si>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</si>
  <si>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</si>
  <si>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</si>
  <si>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</si>
  <si>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</si>
  <si>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</si>
  <si>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</si>
  <si>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</si>
  <si>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</si>
  <si>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</si>
  <si>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</si>
  <si>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</si>
  <si>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</si>
  <si>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</si>
  <si>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</si>
  <si>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</si>
  <si>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</si>
  <si>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</si>
  <si>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</si>
  <si>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</si>
  <si>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</si>
  <si>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</si>
  <si>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</si>
  <si>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</si>
  <si>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</si>
  <si>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</si>
  <si>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</si>
  <si>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</si>
  <si>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</si>
  <si>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</si>
  <si>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</si>
  <si>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</si>
  <si>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</si>
  <si>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</si>
  <si>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</si>
  <si>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</si>
  <si>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</si>
  <si>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</si>
  <si>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</si>
  <si>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</si>
  <si>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</si>
  <si>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</si>
  <si>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</si>
  <si>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</si>
  <si>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</si>
  <si>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</si>
  <si>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</si>
  <si>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</si>
  <si>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</si>
  <si>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</si>
  <si>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</si>
  <si>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</si>
  <si>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</si>
  <si>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</si>
  <si>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</si>
  <si>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</si>
  <si>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</si>
  <si>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</si>
  <si>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</si>
  <si>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</si>
  <si>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</si>
  <si>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</si>
  <si>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</si>
  <si>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</si>
  <si>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</si>
  <si>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</si>
  <si>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</si>
  <si>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</si>
  <si>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</si>
  <si>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</si>
  <si>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</si>
  <si>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</si>
  <si>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</si>
  <si>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</si>
  <si>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</si>
  <si>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</si>
  <si>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</si>
  <si>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</si>
  <si>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</si>
  <si>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</si>
  <si>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</si>
  <si>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</si>
  <si>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</si>
  <si>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</si>
  <si>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</si>
  <si>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</si>
  <si>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</si>
  <si>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</si>
  <si>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</si>
  <si>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</si>
  <si>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</si>
  <si>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</si>
  <si>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</si>
  <si>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</si>
  <si>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</si>
  <si>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</si>
  <si>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</si>
  <si>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</si>
  <si>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</si>
  <si>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</si>
  <si>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</si>
  <si>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</si>
  <si>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</si>
  <si>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</si>
  <si>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</si>
  <si>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</si>
  <si>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</si>
  <si>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</si>
  <si>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</si>
  <si>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</si>
  <si>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</si>
  <si>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</si>
  <si>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</si>
  <si>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</si>
  <si>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</si>
  <si>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</si>
  <si>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</si>
  <si>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</si>
  <si>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</si>
  <si>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</si>
  <si>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</si>
  <si>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</si>
  <si>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</si>
  <si>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</si>
  <si>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</si>
  <si>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</si>
  <si>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</si>
  <si>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</si>
  <si>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</si>
  <si>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</si>
  <si>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</si>
  <si>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</si>
  <si>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</si>
  <si>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</si>
  <si>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</si>
  <si>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</si>
  <si>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</si>
  <si>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</si>
  <si>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</si>
  <si>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</si>
  <si>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</si>
  <si>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</si>
  <si>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</si>
  <si>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</si>
  <si>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</si>
  <si>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</si>
  <si>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</si>
  <si>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</si>
  <si>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</si>
  <si>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</si>
  <si>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</si>
  <si>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</si>
  <si>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</si>
  <si>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</si>
  <si>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</si>
  <si>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</si>
  <si>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</si>
  <si>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</si>
  <si>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</si>
  <si>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</si>
  <si>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</si>
  <si>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</si>
  <si>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</si>
  <si>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</si>
  <si>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</si>
  <si>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</si>
  <si>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</si>
  <si>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</si>
  <si>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</si>
  <si>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</si>
  <si>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</si>
  <si>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</si>
  <si>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</si>
  <si>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</si>
  <si>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</si>
  <si>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</si>
  <si>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</si>
  <si>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</si>
  <si>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</si>
  <si>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</si>
  <si>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</si>
  <si>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</si>
  <si>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</si>
  <si>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</si>
  <si>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</si>
  <si>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</si>
  <si>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</si>
  <si>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</si>
  <si>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</si>
  <si>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</si>
  <si>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</si>
  <si>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</si>
  <si>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</si>
  <si>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</si>
  <si>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</si>
  <si>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</si>
  <si>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</si>
  <si>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</si>
  <si>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</si>
  <si>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</si>
  <si>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</si>
  <si>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</si>
  <si>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</si>
  <si>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</si>
  <si>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</si>
  <si>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</si>
  <si>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</si>
  <si>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</si>
  <si>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</si>
  <si>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</si>
  <si>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</si>
  <si>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</si>
  <si>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</si>
  <si>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</si>
  <si>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</si>
  <si>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</si>
  <si>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</si>
  <si>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</si>
  <si>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</si>
  <si>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</si>
  <si>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</si>
  <si>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</si>
  <si>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</si>
  <si>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</si>
  <si>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</si>
  <si>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</si>
  <si>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</si>
  <si>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</si>
  <si>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</si>
  <si>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</si>
  <si>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</si>
  <si>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</si>
  <si>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</si>
  <si>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</si>
  <si>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</si>
  <si>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</si>
  <si>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</si>
  <si>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</si>
  <si>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</si>
  <si>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</si>
  <si>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</si>
  <si>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</si>
  <si>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</si>
  <si>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</si>
  <si>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</si>
  <si>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</si>
  <si>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</si>
  <si>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</si>
  <si>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</si>
  <si>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</si>
  <si>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</si>
  <si>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</si>
  <si>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</si>
  <si>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</si>
  <si>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</si>
  <si>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</si>
  <si>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</si>
  <si>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</si>
  <si>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</si>
  <si>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</si>
  <si>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</si>
  <si>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</si>
  <si>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</si>
  <si>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</si>
  <si>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</si>
  <si>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</si>
  <si>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</si>
  <si>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</si>
  <si>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</si>
  <si>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</si>
  <si>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</si>
  <si>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</si>
  <si>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</si>
  <si>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</si>
  <si>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</si>
  <si>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</si>
  <si>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</si>
  <si>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</si>
  <si>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</si>
  <si>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</si>
  <si>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</si>
  <si>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</si>
  <si>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</si>
  <si>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</si>
  <si>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</si>
  <si>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</si>
  <si>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</si>
  <si>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</si>
  <si>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</si>
  <si>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</si>
  <si>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</si>
  <si>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</si>
  <si>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</si>
  <si>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</si>
  <si>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</si>
  <si>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</si>
  <si>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</si>
  <si>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</si>
  <si>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</si>
  <si>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</si>
  <si>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</si>
  <si>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</si>
  <si>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</si>
  <si>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</si>
  <si>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</si>
  <si>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</si>
  <si>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</si>
  <si>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</si>
  <si>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</si>
  <si>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</si>
  <si>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</si>
  <si>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</si>
  <si>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</si>
  <si>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</si>
  <si>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</si>
  <si>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</si>
  <si>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</si>
  <si>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</si>
  <si>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</si>
  <si>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</si>
  <si>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</si>
  <si>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</si>
  <si>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</si>
  <si>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</si>
  <si>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</si>
  <si>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</si>
  <si>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</si>
  <si>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</si>
  <si>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</si>
  <si>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</si>
  <si>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</si>
  <si>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</si>
  <si>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</si>
  <si>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</si>
  <si>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</si>
  <si>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</si>
  <si>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</si>
  <si>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</si>
  <si>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</si>
  <si>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</si>
  <si>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</si>
  <si>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</si>
  <si>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</si>
  <si>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</si>
  <si>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</si>
  <si>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</si>
  <si>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</si>
  <si>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</si>
  <si>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</si>
  <si>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</si>
  <si>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</si>
  <si>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</si>
  <si>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</si>
  <si>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</si>
  <si>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</si>
  <si>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</si>
  <si>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</si>
  <si>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</si>
  <si>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</si>
  <si>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</si>
  <si>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</si>
  <si>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</si>
  <si>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</si>
  <si>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</si>
  <si>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</si>
  <si>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</si>
  <si>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</si>
  <si>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</si>
  <si>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</si>
  <si>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</si>
  <si>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</si>
  <si>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</si>
  <si>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</si>
  <si>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</si>
  <si>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</si>
  <si>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</si>
  <si>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</si>
  <si>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</si>
  <si>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</si>
  <si>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</si>
  <si>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</si>
  <si>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</si>
  <si>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</si>
  <si>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</si>
  <si>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</si>
  <si>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</si>
  <si>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</si>
  <si>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</si>
  <si>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</si>
  <si>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</si>
  <si>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</si>
  <si>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</si>
  <si>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</si>
  <si>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</si>
  <si>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</si>
  <si>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</si>
  <si>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</si>
  <si>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</si>
  <si>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</si>
  <si>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</si>
  <si>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</si>
  <si>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</si>
  <si>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</si>
  <si>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</si>
  <si>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</si>
  <si>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</si>
  <si>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</si>
  <si>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</si>
  <si>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</si>
  <si>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</si>
  <si>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</si>
  <si>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</si>
  <si>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</si>
  <si>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</si>
  <si>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</si>
  <si>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</si>
  <si>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</si>
  <si>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</si>
  <si>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</si>
  <si>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</si>
  <si>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</si>
  <si>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</si>
  <si>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</si>
  <si>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</si>
  <si>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</si>
  <si>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</si>
  <si>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</si>
  <si>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</si>
  <si>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</si>
  <si>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</si>
  <si>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</si>
  <si>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</si>
  <si>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</si>
  <si>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</si>
  <si>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</si>
  <si>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</si>
  <si>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</si>
  <si>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</si>
  <si>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</si>
  <si>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</si>
  <si>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</si>
  <si>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</si>
  <si>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</si>
  <si>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</si>
  <si>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</si>
  <si>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</si>
  <si>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</si>
  <si>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</si>
  <si>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</si>
  <si>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</si>
  <si>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</si>
  <si>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</si>
  <si>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</si>
  <si>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</si>
  <si>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</si>
  <si>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</si>
  <si>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</si>
  <si>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</si>
  <si>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</si>
  <si>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</si>
  <si>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</si>
  <si>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</si>
  <si>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</si>
  <si>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</si>
  <si>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</si>
  <si>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</si>
  <si>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</si>
  <si>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</si>
  <si>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</si>
  <si>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</si>
  <si>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</si>
  <si>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</si>
  <si>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</si>
  <si>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</si>
  <si>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</si>
  <si>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</si>
  <si>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</si>
  <si>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</si>
  <si>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</si>
  <si>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</si>
  <si>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</si>
  <si>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</si>
  <si>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</si>
  <si>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</si>
  <si>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</si>
  <si>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</si>
  <si>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</si>
  <si>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</si>
  <si>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</si>
  <si>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</si>
  <si>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</si>
  <si>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</si>
  <si>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</si>
  <si>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</si>
  <si>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</si>
  <si>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</si>
  <si>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</si>
  <si>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</si>
  <si>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</si>
  <si>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</si>
  <si>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</si>
  <si>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</si>
  <si>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</si>
  <si>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</si>
  <si>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</si>
  <si>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</si>
  <si>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</si>
  <si>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</si>
  <si>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</si>
  <si>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</si>
  <si>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</si>
  <si>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</si>
  <si>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</si>
  <si>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</si>
  <si>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</si>
  <si>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</si>
  <si>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</si>
  <si>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</si>
  <si>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</si>
  <si>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</si>
  <si>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</si>
  <si>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</si>
  <si>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</si>
  <si>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</si>
  <si>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</si>
  <si>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</si>
  <si>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</si>
  <si>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</si>
  <si>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</si>
  <si>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</si>
  <si>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</si>
  <si>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</si>
  <si>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</si>
  <si>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</si>
  <si>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</si>
  <si>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</si>
  <si>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</si>
  <si>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</si>
  <si>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</si>
  <si>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</si>
  <si>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</si>
  <si>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</si>
  <si>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</si>
  <si>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</si>
  <si>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</si>
  <si>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</si>
  <si>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</si>
  <si>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</si>
  <si>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</si>
  <si>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</si>
  <si>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</si>
  <si>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</si>
  <si>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</si>
  <si>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</si>
  <si>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</si>
  <si>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</si>
  <si>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</si>
  <si>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</si>
  <si>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</si>
  <si>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</si>
  <si>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</si>
  <si>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</si>
  <si>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</si>
  <si>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</si>
  <si>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</si>
  <si>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</si>
  <si>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</si>
  <si>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</si>
  <si>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</si>
  <si>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</si>
  <si>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</si>
  <si>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</si>
  <si>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</si>
  <si>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</si>
  <si>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</si>
  <si>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</si>
  <si>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</si>
  <si>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</si>
  <si>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</si>
  <si>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</si>
  <si>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</si>
  <si>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</si>
  <si>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</si>
  <si>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</si>
  <si>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</si>
  <si>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</si>
  <si>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</si>
  <si>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</si>
  <si>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</si>
  <si>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</si>
  <si>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</si>
  <si>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</si>
  <si>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</si>
  <si>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</si>
  <si>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</si>
  <si>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</si>
  <si>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</si>
  <si>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</si>
  <si>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</si>
  <si>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</si>
  <si>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</si>
  <si>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</si>
  <si>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</si>
  <si>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</si>
  <si>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</si>
  <si>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</si>
  <si>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</si>
  <si>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</si>
  <si>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</si>
  <si>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</si>
  <si>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</si>
  <si>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</si>
  <si>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</si>
  <si>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</si>
  <si>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</si>
  <si>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</si>
  <si>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</si>
  <si>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</si>
  <si>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</si>
  <si>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</si>
  <si>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</si>
  <si>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</si>
  <si>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</si>
  <si>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</si>
  <si>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</si>
  <si>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</si>
  <si>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</si>
  <si>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</si>
  <si>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</si>
  <si>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</si>
  <si>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</si>
  <si>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</si>
  <si>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</si>
  <si>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</si>
  <si>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</si>
  <si>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</si>
  <si>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</si>
  <si>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</si>
  <si>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</si>
  <si>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</si>
  <si>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</si>
  <si>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</si>
  <si>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</si>
  <si>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</si>
  <si>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</si>
  <si>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</si>
  <si>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</si>
  <si>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</si>
  <si>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</si>
  <si>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</si>
  <si>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</si>
  <si>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</si>
  <si>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</si>
  <si>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</si>
  <si>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</si>
  <si>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</si>
  <si>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</si>
  <si>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</si>
  <si>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</si>
  <si>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</si>
  <si>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</si>
  <si>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</si>
  <si>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</si>
  <si>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</si>
  <si>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</si>
  <si>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</si>
  <si>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</si>
  <si>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</si>
  <si>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</si>
  <si>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</si>
  <si>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</si>
  <si>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</si>
  <si>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</si>
  <si>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</si>
  <si>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</si>
  <si>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</si>
  <si>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</si>
  <si>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</si>
  <si>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</si>
  <si>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</si>
  <si>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</si>
  <si>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</si>
  <si>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</si>
  <si>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</si>
  <si>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</si>
  <si>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</si>
  <si>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</si>
  <si>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</si>
  <si>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</si>
  <si>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</si>
  <si>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</si>
  <si>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</si>
  <si>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</si>
  <si>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</si>
  <si>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</si>
  <si>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</si>
  <si>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</si>
  <si>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</si>
  <si>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</si>
  <si>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</si>
  <si>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</si>
  <si>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</si>
  <si>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</si>
  <si>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</si>
  <si>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</si>
  <si>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</si>
  <si>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</si>
  <si>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</si>
  <si>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</si>
  <si>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</si>
  <si>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</si>
  <si>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</si>
  <si>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</si>
  <si>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</si>
  <si>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</si>
  <si>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</si>
  <si>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</si>
  <si>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</si>
  <si>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</si>
  <si>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</si>
  <si>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</si>
  <si>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</si>
  <si>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</si>
  <si>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</si>
  <si>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</si>
  <si>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</si>
  <si>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</si>
  <si>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</si>
  <si>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</si>
  <si>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</si>
  <si>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</si>
  <si>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</si>
  <si>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</si>
  <si>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</si>
  <si>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</si>
  <si>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</si>
  <si>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</si>
  <si>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</si>
  <si>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</si>
  <si>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</si>
  <si>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</si>
  <si>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</si>
  <si>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</si>
  <si>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</si>
  <si>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</si>
  <si>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</si>
  <si>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</si>
  <si>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</si>
  <si>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</si>
  <si>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</si>
  <si>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</si>
  <si>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</si>
  <si>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</si>
  <si>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</si>
  <si>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</si>
  <si>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</si>
  <si>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</si>
  <si>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</si>
  <si>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</si>
  <si>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</si>
  <si>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</si>
  <si>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</si>
  <si>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</si>
  <si>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</si>
  <si>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</si>
  <si>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</si>
  <si>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</si>
  <si>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</si>
  <si>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</si>
  <si>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</si>
  <si>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</si>
  <si>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</si>
  <si>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</si>
  <si>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</si>
  <si>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</si>
  <si>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</si>
  <si>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 xml:space="preserve">PRESUPUESTO EJECUTADO </t>
  </si>
  <si>
    <t xml:space="preserve">9 Municipios </t>
  </si>
  <si>
    <t>0,40%</t>
  </si>
  <si>
    <t xml:space="preserve">0,62% del  Programa  </t>
  </si>
  <si>
    <t>0.77%</t>
  </si>
  <si>
    <t xml:space="preserve">3 Diagnosticos </t>
  </si>
  <si>
    <t xml:space="preserve">10 Municipios  con  información de la RBC </t>
  </si>
  <si>
    <t xml:space="preserve">7 Municipios  CON CAPACITACIÓN </t>
  </si>
  <si>
    <t xml:space="preserve">35 Proyectos Productivos </t>
  </si>
  <si>
    <t xml:space="preserve">152 personas capacitadas </t>
  </si>
  <si>
    <t xml:space="preserve">2   Escuelas Deportivas </t>
  </si>
  <si>
    <t xml:space="preserve">118 Deportistas </t>
  </si>
  <si>
    <t xml:space="preserve">18  Organizaciones </t>
  </si>
  <si>
    <t xml:space="preserve">3 Campañas </t>
  </si>
  <si>
    <t xml:space="preserve">6 Eventos artisticos </t>
  </si>
  <si>
    <t xml:space="preserve">una investigación </t>
  </si>
  <si>
    <t xml:space="preserve">  ACTIVIDADES  REALIZADAS CON RELACIÓN AL INDICADOR </t>
  </si>
  <si>
    <t xml:space="preserve">0,60 % del Programa </t>
  </si>
  <si>
    <t xml:space="preserve">70%  de derechos promovidos </t>
  </si>
  <si>
    <t xml:space="preserve">4 Campañas </t>
  </si>
  <si>
    <t xml:space="preserve">10  Juegos en proceso de ejecución </t>
  </si>
  <si>
    <t xml:space="preserve">13 esenarios Deportivos incluyentes </t>
  </si>
  <si>
    <t xml:space="preserve">5 Municipios </t>
  </si>
  <si>
    <t xml:space="preserve">10  Muestras artisticas </t>
  </si>
  <si>
    <t xml:space="preserve">6 paginas </t>
  </si>
  <si>
    <t xml:space="preserve">17 Instituciones </t>
  </si>
  <si>
    <t xml:space="preserve">45 % del plan </t>
  </si>
  <si>
    <t xml:space="preserve">0.65%de sitios virtuales </t>
  </si>
  <si>
    <t xml:space="preserve">AVANCE DE LA META  primer TRIMESTRE 2022 </t>
  </si>
  <si>
    <t xml:space="preserve">MEDICIÓN     POR PORCENTAJE   primer TRIMESTRE 2022 </t>
  </si>
  <si>
    <t xml:space="preserve">SEGUIMIENTO PLAN DE ACCIÓN  primer TRIMESTRE  enero a marzo2022 </t>
  </si>
  <si>
    <t xml:space="preserve">META ACUMULATIVA 2022  </t>
  </si>
  <si>
    <t>0.8</t>
  </si>
  <si>
    <t>0.7</t>
  </si>
  <si>
    <t>0.8P.P x debajo de la Tasa Nacional</t>
  </si>
  <si>
    <t xml:space="preserve">7% de la Linea Base </t>
  </si>
  <si>
    <t>80% ESE, 45% IPS Privadas y Mixtas 100% de Entidades Administradoras de Planes de Beneficio EAPB subsidiadas y contributivas.</t>
  </si>
  <si>
    <t>3.5</t>
  </si>
  <si>
    <t>municipio de Buenavista:  10 personas con discapacidad a la espera de certificación.</t>
  </si>
  <si>
    <t>Buenavista: Se continúa en el proceso de solicitud de presupuesto por parte de la administración para poder dar continuidad al proceso, en lo posible poder certificar a la población priorizada (víctimas).</t>
  </si>
  <si>
    <t xml:space="preserve">Municipio de Buenavista: Esta inclusión de la mujer se trabaja desde la política pública para la igualdad de oportunidad y la equidad de género. </t>
  </si>
  <si>
    <t>Municipio de Buenavista:  Se realizó capacitación a docentes de la Institución Educativa del municipio de Buenavista en lo relacionado a la ruta antidiscriminación y enfoque diferencial.</t>
  </si>
  <si>
    <t>Cordoba 300000</t>
  </si>
  <si>
    <t xml:space="preserve">Municipio de cordoba: oferta de becas para apoyo educativo con la universidad del quindio
 </t>
  </si>
  <si>
    <t xml:space="preserve">Municipio de Cordoba:entrega de 6 ayudas tecnicas gestionadas por la alcaldia ante la gobernacion del quindio </t>
  </si>
  <si>
    <t xml:space="preserve">Municipio de Cordoba:entrega  base de datos de solicitud de ayudas tecnicas
</t>
  </si>
  <si>
    <t xml:space="preserve">Municipio de Buenavista: Las personas con discapacidad en la mayoría de oportunidades cuentan con el servicio de transporte de municipio, el cual es el carro del hogar del anciano. Este apyo en los traslados está sujeto a la disponibilidad del vehículo.
Municipio de cordoba: entrega de tiquetes como subsidio de transporte
para la asistencia a citas medicas por fuera del municipio  </t>
  </si>
  <si>
    <t>Quimbaya 2000000</t>
  </si>
  <si>
    <t>Quimbaya 500000</t>
  </si>
  <si>
    <t>Quimbaya 1000000</t>
  </si>
  <si>
    <t>Municipio de quimbaya: Desde el programa enamorarte del municipio de Quimbaya se realizo en la Alcaldia de Armenia el taller de discapacidad e nclusion "Atrevete a ver mas alla"; con los funcionarios publicos y el gremio del turismo</t>
  </si>
  <si>
    <t>Quimbaya 15000000</t>
  </si>
  <si>
    <t xml:space="preserve">Quimbaya 45 personas atendidas </t>
  </si>
  <si>
    <t>Municipio de Quimbaya: El municipio de Quimbaya cuenta desde la subsecretaria de educacion, cultura, deporte y recreacion con instructores para fomentar la participacion de las organizaciones culturales que trabajan con y para la discapacidad</t>
  </si>
  <si>
    <t xml:space="preserve">Quimbaya  15 personas </t>
  </si>
  <si>
    <t>Quimbaya $2.500.000</t>
  </si>
  <si>
    <t xml:space="preserve">Quimbaya 250 personas atendidas </t>
  </si>
  <si>
    <t>Municipio de Quimbaya: Desde la Subsecretaria de salud se brinda atencion en salud</t>
  </si>
  <si>
    <t xml:space="preserve">Municipio de La Tebaida: Desde la Dirección Administrativa de Servicios Sociales se realiza seguimiento y monitoreo al PAE, de manera permanente todas las instituciones educativas del municipio de La Tebaida. </t>
  </si>
  <si>
    <t>Municipio de La Tebaida Durante el periodo contractual, el día 14 de febrero del presente año, se realizó
taller psicopedagógico con padres de familia de NNA en condición de
discapacidad de la I.E. Pedacito de cielo, dicha actividad tuvo como objetivo
promover las adecuadas pautas de crianza y las adecuadas relaciones en el
hogar en pro de fortalecer los lazos familiares, de la actividad se beneficiaron 7
madres de familia en una edad comprendida de 28 años o más.</t>
  </si>
  <si>
    <t>Filandia 1400000</t>
  </si>
  <si>
    <t>filandia 400000</t>
  </si>
  <si>
    <t xml:space="preserve">Quimbaya 2000000
Filandia: 180000 </t>
  </si>
  <si>
    <t xml:space="preserve">Cordoba  45 personas capacitadas.
Filandia 20 personas capacitadas  </t>
  </si>
  <si>
    <t xml:space="preserve">Filandia  35 personas capacitadas </t>
  </si>
  <si>
    <t xml:space="preserve">Filandia16500000 </t>
  </si>
  <si>
    <t xml:space="preserve">Filandia  60 personas atendidas </t>
  </si>
  <si>
    <t xml:space="preserve">Municipio de Filandia: *Se realizo pico educación en salud mental en la Institución educativa Francisco Miranda *Se realizo seguimiento a los pacientes con cáncer en el municipio de Filandria </t>
  </si>
  <si>
    <t>Filandia 180000</t>
  </si>
  <si>
    <t xml:space="preserve">Filandia 60 personas  atendidas </t>
  </si>
  <si>
    <t xml:space="preserve">Municipio de Filandia: Se realizo seguimiento al cumplimiento de la normatividad laboral en relación a la higiene ocupacional en la Asociación Abriendo Caminos con Amor  </t>
  </si>
  <si>
    <t xml:space="preserve">Filandia  $200.000 </t>
  </si>
  <si>
    <t xml:space="preserve">filandia. 600 personas atendidas  </t>
  </si>
  <si>
    <t xml:space="preserve">Filandia  45 niñas y niños atendidos </t>
  </si>
  <si>
    <t xml:space="preserve">Municipio de Filandia: Se realizo identificación de los lideres comunitarios que aportaran a la estrategia, Rehabilitación basada en la Comunidad RBC  y se identifico problemas relevantes para acceder a los servicios de salud  de las personas con discapacidad y sus Familias. </t>
  </si>
  <si>
    <t xml:space="preserve">Filandia, ´45 niños-niñas, adolescentes y adultos: </t>
  </si>
  <si>
    <t xml:space="preserve">Filandia  15 personas atendidas </t>
  </si>
  <si>
    <t>Quimbaya 500000
Filandia  1400000</t>
  </si>
  <si>
    <t xml:space="preserve">Filandia: 15 personas atendidas  </t>
  </si>
  <si>
    <t>Filandia 1200000</t>
  </si>
  <si>
    <t xml:space="preserve">Municipio de Filandia: Por medio de las visitas domiciliarias realizadas en la estrategia RBC (Rehabilitación Basada en la Comunidad) se identifica la vocación laboral de las personas con discapacidad  </t>
  </si>
  <si>
    <t xml:space="preserve">Municipio de Buenavista: Se realizaron visitas domiciliarias con el fin de identificar las necesidades de las personas con discapacidad e implementar la estrategia RBC. Se continúa con la creación del plan de acción de la estrategia RBC.
Municipio de Filandia: vse identifico las principales dificultades de las personas con discapacidad para iniciar un emprendimiento  </t>
  </si>
  <si>
    <t xml:space="preserve">Municipio de Filandia: La agencia publica de empleo brindo asesoría a la población de Filandia en relación al trabajo formal  </t>
  </si>
  <si>
    <t xml:space="preserve">Municipio de Filandia: La comisaria de familia de Filandia tiene identificada los niños y jóvenes que se encuentran realizando trabajo en cualquiera de sus peores formas </t>
  </si>
  <si>
    <t>filandia 2200000</t>
  </si>
  <si>
    <t xml:space="preserve">Filandia 40 Niños </t>
  </si>
  <si>
    <t>Filandia 200000</t>
  </si>
  <si>
    <t xml:space="preserve">Filandia 35 personas </t>
  </si>
  <si>
    <t xml:space="preserve">Municipio de Filandia  : Se promueve los servicios turísticos accesibles en el municipio de Filandia </t>
  </si>
  <si>
    <t xml:space="preserve">comfenalco  76 participantes
Filandia 15 personas </t>
  </si>
  <si>
    <t>filandia 50 niños y adolecentes en promedio</t>
  </si>
  <si>
    <t xml:space="preserve">Municipio de Buenavista: Se realizó verificación y actualización de base de datos de personas con discapacidad que no registraban vinculadas al SGSSS. Se envió actualización a Secretaría de Salud.
Municipio de Quimbaya: Desde la Subsecretaria de salud y el enlace de discapacidad se vigila y se gestiona el acceso a la seguridad social y el acceso a los medicamentos.
Municipio de Filandia   Se realizó brusquedad activa de las personas con discapacidad que no están afiliadas a la seguridad para ampliar la cobertura en salud en el municipio </t>
  </si>
  <si>
    <t xml:space="preserve">Municipio de Quimbaya: a traves de la oficina de prensa y comunicaciones desarrolla campañas en contra del estigma y la discriminacion para un trato igualitario de las personas con discapacida
Municipio de Filandia: Se diseño folleto informativo que permite brindar educación sobre la discapacidad  </t>
  </si>
  <si>
    <t>Municipio de Buenavista: Se realizó campañas de sensibilización en las instituciones educativas con relación a la no violencia de género y a la mujer. 
Municipio de Filandia Se llevo a cabo jornada de equidad de genero el día de la mujer y se conmemoro el día  Internacional de la Visibilidad Transgénico,</t>
  </si>
  <si>
    <t xml:space="preserve">Municipio de Filandia Se implemento la atención diferencial identificando la población vulnerable en el municipio y se creo rutas de atención de acuerdo a cada población </t>
  </si>
  <si>
    <t xml:space="preserve">Municipio de Filandia La información de las rutas de transporte se difunde por medios de comunicación accesibles para las personas con discapacidad  </t>
  </si>
  <si>
    <t xml:space="preserve">Municipio de Filandia El tema de discapacidad esta incluido y contemplado en los planes, programa o proyectos a realizar </t>
  </si>
  <si>
    <t>Circasia 492000</t>
  </si>
  <si>
    <t xml:space="preserve">circasia  15 personas </t>
  </si>
  <si>
    <t>Quimbaya 500000
Filandia 
circasia 246000</t>
  </si>
  <si>
    <t xml:space="preserve">Secretaría de Salud Departamental: 8/02/2022 Funcionarios Hospital San Juan de Dios Responsabilidad de cada uno de los actores dentro del proceso de certificación Resolución No 113 de 2020
9/02/2022 Operadores ICBF Responsabilidad de cada uno de los actores dentro del proceso de certificación Resolución No 113 de 2020
10/02/2022 Equipos PIC  11 Municipios del Departamento Responsabilidad de cada uno de los actores dentro del proceso de certificación Resolución No 113 de 2020
15/02/2022 Equipos PIC  11 Municipios del Departamento Responsabilidad de cada uno de los actores dentro del proceso de certificación Resolución No 113 de 2020
23/02/2022 12 municipios Conceptualización, mi seguridad social, registro entidad, anexo técnico SEG500USIN
25/02/2022 Equipos PIC de los municipios de Buenavista, La Tebaida, Filandia, profesionales de Secretaria de Cultura Proceso administrativo para el ingreso y cargue de información al aplicativo web de certificación y el manejo del RLCPD según Resolución 113 de 2020
Capacitación en ruta de certificacion  a organizaciones de personas con discapacidad en el departamento del Quindio   1/03/2022 Operador ICBF Responsabilidad de cada uno de los actores dentro del proceso de certificación Resolución No 113 de 2020
25/03/2022 Equipos PIC de los municipios de Buenavista, La Tebaida, Filandia, profesionales de Secretaria de Cultura Responsabilidad de cada uno de los actores dentro del proceso de certificación Resolución No 113 de 2020
Total poblacion 72 personas                                                                                                                                                                                                                                                                                                                                          10/02/2002 Casa de la Cultura Pijao Pijao
3/03/2022 Consejo municipal Buenavista
8/03/2022 Casa Club de Leones Montenegro
12/03/2022 Casa de la Cultura Córdoba Cordoba
15/03/2022 Centro Cultural de artistas- Quimbaya Quimbaya
15/03/2022 virtual plataforma teams Departamento
Total poblacion 240 personas.
Municipio de buenavista:  Actualmente se cuentan con 10 historias clínicas revisadas para iniciar proceso de certificación de discapacidad. No se cuentan con recursos propios para esta gestión, por lo que no se ha podido dar continuidad al proceso.
Municipio de Córdoba: actualización permanente de la información de las personas en condición de discapacidad. 
Municipio de Quimbaya: Con el trámite de la certificación se actualiza la información de las personas con discapacidad. 
Municipio de Génova: De acuerdo a la resolución 113 de 2020 " por el cual se dictan disposiciones en relación con la certificación y registro de localización y caracterización de personas con Discapacidad", se actualiza automáticamente el registro de localización y caracterización de las personas con discapacidad.   
</t>
  </si>
  <si>
    <t>Secretaría de  Salud  $2500000</t>
  </si>
  <si>
    <t>Secretaría de Salud 1500000</t>
  </si>
  <si>
    <t xml:space="preserve">Secretaría de salud Departamental: 11/02/2022 Medimas Seguimiento y verificación en la prestación de servicios de salud orientadas a garantizar el acceso a estos de las personas con discapacidad y el cumplimiento de normatividad vigente
15/02/2022 Asmet Salud Asistencia técnica frente a algunos aspectos relacionados con la atención en salud de la población con discapacidad, como adaptaciones y modificaciones a la planta física, Resolución 1904 de 2017 uso de las herramientas tecnológicas entre otros.
18/02/2022 SOS Seguimiento y verificación en la prestación de servicios de salud orientadas a garantizar el acceso a estos de las personas con discapacidad y el cumplimiento de normatividad vigente
22/02/2022 Nueva Eps Seguimiento y verificación en la prestación de servicios de salud orientadas a garantizar el acceso a estos de las personas con discapacidad y el cumplimiento de normatividad vigente
10/03/2022 Sanitas Seguimiento y verificación en la prestación de servicios de salud orientadas a garantizar el acceso a estos de las personas con discapacidad y el cumplimiento de normatividad vigente
15/03/2022 Famisanar Seguimiento y verificación en la prestación de servicios de salud orientadas a garantizar el acceso a estos de las personas con discapacidad y el cumplimiento de normatividad vigente
18/03/2022 Sura Seguimiento y verificación en la prestación de servicios de salud orientadas a garantizar el acceso a estos de las personas con discapacidad y el cumplimiento de normatividad vigente
Desde la Direcciòn de Calidad se realizaron visitas de verificacion del proceso Programa de Auditoria para el Mejoramiento de la Calidad en las E.S.E. de Quimbaya, Gènova Montenegro, Circasia, Cordoba, San Juan de Dios de Armenia, Consulta exerna Hospital mental Armenia. Verificaciòn al envìo oportuno del reporte de indicadores de calidad segùn lo establecido en la Resolucion 256 de 2016, que tiene por finalidad regular la oportunidad de citas de medicina general y especializada. </t>
  </si>
  <si>
    <t>Secretaría de Salud  2500000</t>
  </si>
  <si>
    <t>Secretaría de Salud  3000000</t>
  </si>
  <si>
    <t xml:space="preserve">Secretaría de Salud: Es importante aclarar: aunque se esta desarrollando las acividades para el cumplimiento de la politica publica de discapacidad, es dispendioso cumplir con el 100% de implementacion de  un plan para la prevencion de accidentes de trabajo, ya que la dimension tiene otras actividades dispendiosas  para dar cumplimiento a las metas obligatorias desde  la dependencia de Salud y Ambito Laboral del Departamento. </t>
  </si>
  <si>
    <t xml:space="preserve">Municipio de Filandia: La asociación Abriendo Caminos con amor presta servicios en fonoaudiología, terapia física, psicología, área de lenguaje y aprendizaje.
Secretaría de Salud Departamental: 9/02/2022 ESE Hospital San Camilo Buenavista Verificación a los servicios de habilitación y rehabilitación, donde se identificó las debilidades y fortalezas, posterior a esta visita se remitió recomendaciones que permita el fortalecimiento de los primeros niveles de atención para la población con discapacidad.
10/02/2022 ESE Hospital Santa Ana Pijao Verificación a los servicios de habilitación y rehabilitación, donde se identificó las debilidades y fortalezas, posterior a esta visita se remitió recomendaciones que permita el fortalecimiento de los primeros niveles de atención para la población con discapacidad.
16/02/2022 ESE Hospital Roberto Quintero Villa Montenegro Verificación a los servicios de habilitación y rehabilitación, donde se identificó las debilidades y fortalezas, posterior a esta visita se remitió recomendaciones que permita el fortalecimiento de los primeros niveles de atención para la población con discapacidad.
23/02/2022 ESE Hospital Sagrado Corazón de Jesús Quimbaya Verificación a los servicios de habilitación y rehabilitación, donde se identificó las debilidades y fortalezas, posterior a esta visita se remitió recomendaciones que permita el fortalecimiento de los primeros niveles de atención para la población con discapacidad.
2/03/2022 ESE Hospital San Roque Cordoba Verificación a los servicios de habilitación y rehabilitación, donde se identificó las debilidades y fortalezas, posterior a esta visita se remitió recomendaciones que permita el fortalecimiento de los primeros niveles de atención para la población con discapacidad.
9/03/2022 ESE Hospital San Vicente de Paul Filandia Verificación a los servicios de habilitación y rehabilitación, donde se identificó las debilidades y fortalezas, posterior a esta visita se remitió recomendaciones que permita el fortalecimiento de los primeros niveles de atención para la población con discapacidad.
16/03/2022 ESE Unidad Intermedia del Sur Verificación a los servicios de habilitación y rehabilitación, donde se identificó las debilidades y fortalezas, posterior a esta visita se remitió recomendaciones que permita el fortalecimiento de los primeros niveles de atención para la población con discapacidad.
16/03/2022 ESE Hospital Universitario San Juan de Dios Verificación a los servicios de habilitación y rehabilitación, donde se identificó las debilidades y fortalezas, posterior a esta visita se remitió recomendaciones que permita el fortalecimiento de los primeros niveles de atención para la población con discapacidad.
17/03/2022 ESE Hospital La Misericordia Verificación a los servicios de habilitación y rehabilitación, donde se identificó las debilidades y fortalezas, posterior a esta visita se remitió recomendaciones que permita el fortalecimiento de los primeros niveles de atención para la población con discapacidad.
Desde la Direcciòn de Calidad en la Prestaciòn de Servicios se verificación de requisitos de habilitación a 15 prestadores de servicios de salud, mediante las cuales se verifican las condiciones de accecibilidad PMR y uso de areas en general dentro de la infraestructura fisica de cada prestador; tambien se verifica que cuenten con información documentada de las actividades y 
procedimientos que se realizan en los servicios acordes con su objeto, alcance y enfoque diferencial, 
mediante guías de práctica clínica, procedimientos de atención, protocolos de atención y 
otros documentos que el prestador de servicios de salud determine, lo anterior, de acuerdo a lo establecido en la Resolución 3100 de 2019.  
   </t>
  </si>
  <si>
    <t>filandia 12000000
Secretaría de Salud 2055000</t>
  </si>
  <si>
    <t>Secretaría de Salud 20273333</t>
  </si>
  <si>
    <t>Filandia 12000000
Secretaría de salud  1500000</t>
  </si>
  <si>
    <t>Filandia 90000
Secretaría de Salud 1000000</t>
  </si>
  <si>
    <t xml:space="preserve">Instituto de Transito Departamental: A la fecha no se ha iniciado implementacion de acciones de señalizacion en espacios publicos </t>
  </si>
  <si>
    <t>cordoba: 32 personas con la información  
Circacia  120 personas atendidas en la oficina de discapacidad, Convites, en el hospital  san vicente de paul y  en la celebracion del dia de la mujer 
Salento ACTIVDAD 1. Grupo proyecto padrinos de corazón 12 personas ACTIVIDAD 2. 12 personas con discapacidad impactadas.      ACTIVAD 3. Impacto toda la comunidad en general y la población turística y visitantes. ACTIVIDAD 4. atención a la comunidad en general que consulto</t>
  </si>
  <si>
    <t xml:space="preserve">Municipio de salento: 21 personas asistentes al comité municipal de discapacidad.                 6 personas entre funcionarios de gobernación y alcaldía de Salento respectivamente </t>
  </si>
  <si>
    <t>Salento $130000 x dos encuentros de soporte y asistencia y orientación al documento de adopción dela P.P</t>
  </si>
  <si>
    <t>Salento 21 personas asistentes al comité municipal de discapacidad</t>
  </si>
  <si>
    <t>Filandia 1400000
Salento $370000 X el mes de marzo que se dio inicio</t>
  </si>
  <si>
    <t>Salento 21 Actividad 1. 10 jóvenes estudiantes en cumplimiento del servicio social obligatorio  y el proyecto lideres en prevención          Actividad 2. 14 jóvenes en cumplimiento del proyecto PADRINOS DE CORAZON</t>
  </si>
  <si>
    <t>salento ACTIVIADES DE GESTION DEL ENLACE          $61.000 mesa tecnica con enlace</t>
  </si>
  <si>
    <t>Salento Consejo directivo asopecodis                   11 personas</t>
  </si>
  <si>
    <t>Secretaría de salud 23080000
salento Actividades de gestion de los enlaces municipales y de la secretaria de familia departamental                                                   $280000 en promedio los dos enlaces</t>
  </si>
  <si>
    <t>Salento Actividades de gestion de los enlaces municipales y de la secretaria de familia departamental en promedio 4 nucleos familiares por semana.                                                                  Total en promedio 12 nucleos familiares durante el trimestre</t>
  </si>
  <si>
    <t>salento 24 personas</t>
  </si>
  <si>
    <t xml:space="preserve">Salento $ 63.000 X semana.                                                    $126000 X 2 semanas </t>
  </si>
  <si>
    <t>Salento Grupos urbanos y rurales de mujeres conformados</t>
  </si>
  <si>
    <t>Salento $63.000 del enlace</t>
  </si>
  <si>
    <t>salento 21 personas asistentes al comité</t>
  </si>
  <si>
    <t>Salento tres (3) personas jóvenes con discapacidad ( síndrome de Down),</t>
  </si>
  <si>
    <t>Salento 14 familias con miembros de la familia con discapacidad.</t>
  </si>
  <si>
    <t>Salento 6 personas con apoyos entregados en comodato</t>
  </si>
  <si>
    <t>Filandia 15 Personas atendidas 
salento 5 personas con discapacidad</t>
  </si>
  <si>
    <t>Municipio de Filandia: El Hospital San Vicente de Paul brindo atención oportuna en salud realizando programas de prevención y promoción en la zona rural y urbana  
Municipio de Salento Se realizó  actividades de acompañamiento mediante visitas domiciliarias en el barrios y familias en cumplimiento de apoyo a la resolución de dificultades con población con discapacidad y sus cuidadores</t>
  </si>
  <si>
    <t>Secretaría de las TISC 6311363705,2</t>
  </si>
  <si>
    <t>Secretaría de las TISC Valor Ejecutado  $ 90.981.782,80</t>
  </si>
  <si>
    <t xml:space="preserve">Secretaría de las TISC El Objeto del Contrato para este indicador es el siquiente:
PRESTAR SERVICIO DE SOPORTE, ACTUALIZACIÓN, MANTENIMIENTO A DISTANCIA, CAPACITACIÓN Y ASISTENCIA TECNOLÓGICA DE LAS APLICACIONES INTRANET, VENTANILLA ÚNICA, SITIO WEB QUINDIO.GOV.CO, PLATAFORMA LOGÍSTICA Y DEMAS SISTEMAS AFINES, QUE SE ENCUENTREN RELACIONADOS CON LA INFORMACIÓN WEB QUE ACTUALMENTE TIENE EL DEPARTAMENTO DEL QUINDIO BAJO UN SERVICIO DE ALOJAMIENTO EN LA NUBE INTEGRADO Y PERSONALIZADO, DE CONFORMIDAD CON LOS REQUERIMIENTOS RELACIONADOS CON CADA UNO DE LOS APLICATIVOS.
El cual tiene un Recurso por Funcionamiento de $ 227.454.457,00 </t>
  </si>
  <si>
    <t>Secretaría de las  TISC Valor Ejecutado  $ 90.981.782,80</t>
  </si>
  <si>
    <t>La secretaria Tic no Cuenta con un Observatorio de Políticas Publicas.</t>
  </si>
  <si>
    <t>Circasia 738000
armenia 10000000</t>
  </si>
  <si>
    <t>Salento $260000 x cuatro reuniones con la temática de adopción de la política publica para la población con  discapacidad
Armenia 980000000</t>
  </si>
  <si>
    <t>Armenia 10000000</t>
  </si>
  <si>
    <t xml:space="preserve">Municipio de Genova: De secretaria de educación departamental se ha apoyado a las instituciones educativas con la asistencia  del profesional en tiflologia, cuando se ha necesitado la atención a personas con discapacidad visual y el software para su uso. 
Secretaría de las Tecnologías , información y las comunicaciones: Con el Proyecto: "Fortalecimiento de la calidad educativa mediante el mejoramiento de ambientes interactivos para la gestión del aprendizaje del siglo XXI en los municipios no certificados del departamento del Quindío", cuyo objeto es “Fortalecer el entorno digital en las instituciones educativas oficiales de los municipios no certificados del departamento del Quindío”.
Municipio de  armenia: Se cuenta en las instituciones educativas con el software JAWS Y ZOON TEXT </t>
  </si>
  <si>
    <t>armenia 30000000</t>
  </si>
  <si>
    <t xml:space="preserve">Municipio de armenia: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</si>
  <si>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 xml:space="preserve">armenia 5 personas atendidas </t>
  </si>
  <si>
    <t>armenia 179723000</t>
  </si>
  <si>
    <t>Armenia Es de anotar que estas actividades son dirigidas a la población en general en donde puede aplicar la población con discapacidad.</t>
  </si>
  <si>
    <t>armenia 8 seguimientos</t>
  </si>
  <si>
    <t xml:space="preserve">armenia 195 Personas atendidas con enfoque diferencial </t>
  </si>
  <si>
    <t>Municipio de Armenia:Servicio de promoción a la participación ciudadana - en temas de discapacidad</t>
  </si>
  <si>
    <t>Salento 10personas convocadas
armenia 6 Organizaciones</t>
  </si>
  <si>
    <t xml:space="preserve">Municipio de genova: Este año, 3 de los representantes del comité municipal de discapacidad asistieron a la postulación y elección de los representantes al comité departamental de discapacidad. Dos de los representantes municipales fueron elegidos como repreesentantes al comite departamental de discapacidad, se espera que proximamente se realice el acto protocolario de posesión 
Municipio de Salento: El comité municipal de discapacidad realizará control de cumplimiento a las EPS por solicitudes de los usuarios con discapacidad 
Municipio de armenia: La secretaria de salud municipal en el area de aseguramiento hace control y vigilancia a las EPS </t>
  </si>
  <si>
    <t xml:space="preserve">Municipio de armenia: Red salud presta servicio odontologico a toda la población en general </t>
  </si>
  <si>
    <t>Municipio de armenia Servicio de gestión del riesgo en temas de salud sexual y reproductiva, gestantes cubiertas con acciones de autocuidado  en covid 19</t>
  </si>
  <si>
    <t xml:space="preserve">Secretaría de salud Departamental: 10/02/2022 ESE Hospital San Ana Pijao Enfoque diferencial y biopsicosocial
16/02/2022 ESE Hospital Roberto Quintero Villa Montenegro Enfoque diferencial y biopsicosocial
23/02/2022 ESE Hospital Sagrado Corazón de Jesús Quimbaya Enfoque diferencial y biopsicosocial
3/03/2022 ESE Hospital San Camilo Buenavista Enfoque diferencial y biopsicosocial
9/03/2022 Hospital San Vicente de Paul Filandia Enfoque diferencial y biopsicosocial
16/03/2022 ESE Unidad Intermedia del Sur Enfoque diferencial y biopsicosocial
17/03/2022 ESE Hospital La Misericordia Calarcá Enfoque diferencial y biopsicosocial
Tota poblacion capacitada 62 personas 
Municipio de armenia: Jornada interinstitucionales y / o intersectoriales para la garantía de derechos de personas con discapacidad a través de oferta de servicios con enfoque diferencial (victimas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t>
  </si>
  <si>
    <t xml:space="preserve">Municipio de armenia: El unico reporte que se tienhe es el informe de diagnostico presentado por la universidad del Quindío en el marco de la actualización de la PPDD </t>
  </si>
  <si>
    <t xml:space="preserve">Secretaría de salud Departamental: Recepcion y eliminacion de barreras de acceso a los servicios de salud por parte del equipo de discapacidad desde la direccion de PVC de F de R, durante este periodo se han atendido 15 personas. 
Municipio de Armenia: La alcaldía municipal de Armenia cuenta con su pagina web totalmente accesible y su correo institucional servicioalcliente@armenia.gov.co  </t>
  </si>
  <si>
    <t>Municipio de armenia: Población en todos los cursos de vida cubierta con educación para la promoción de la cultura del envejecimiento activo y saludable con sensibilización en alimentación saludable y actividad física y autocuidado para la prevención del Covid - 19;  Población en todos los cursos de vida cubierta con educación para valorar e identificar la exposición a factores de riesgo para los diferentes tipos de cáncer y autocuidado para la prevención del Covid - 19; Construcción de Política Pública de Entornos y Estilos de Vida Más Saludables</t>
  </si>
  <si>
    <t>armenia 90.000.000</t>
  </si>
  <si>
    <t xml:space="preserve">Municipio de Armenia: Construcción de Política Pública de Entornos y Estilos de Vida Más Saludables </t>
  </si>
  <si>
    <t>armenia Documento elaborado</t>
  </si>
  <si>
    <t>Municipio de armenia  Seguimiento a niños y niñas nacidos con bajo peso reportados; Informe bimestral de seguimiento a indicadores trazadores de primera infancia e infancia</t>
  </si>
  <si>
    <t>armenia 2000000</t>
  </si>
  <si>
    <t>armenia Informes</t>
  </si>
  <si>
    <t xml:space="preserve">Municipio de Buenavista: Existen tres escuelas de formación recreodeportivas en el municipio que acompañan y apoyan las actividades y eventos de personas con discapacidad.
Municipio de La Tebaida: El municipio de La Tebaida, tiene 14 escuelas de formación en diferentes diciplinas deportivas en donde participan todas las personas sin limite de edad.
Municipio de armeniaImplementar, ejecutar y dotar programas de escuelas de formación en diferentes disciplinas    </t>
  </si>
  <si>
    <t>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Adicionalmente, se cuenta con el apoyo de enlace de Indeportes quien inició con programas dirigidos a las personas con discapacidad, al igual que el instructor del  ginacia quien realiza actividades al aire libre, estiramientos y activación muscular para personas con discapacidad.
Municipio de genova  El día 18 de marzo se realiza, jornada ludica y recreativa en el parque principal del municipio para niños, donde se conto con la asistencia de 10 niños pertenecientes al programa de discapacidad.
Municipio de armenia: Implementar, ejecutar y dotar programas de escuelas de formación en diferentes disciplinas</t>
  </si>
  <si>
    <t xml:space="preserve">Municipio de Buenavista: En el municipio no existen ligas, existen escuelas de formación las cuales si han sido dotadas de implementos necesarios para su funcionamiento.
Municipio de armenia: Implementar mecanismos de apoyo  a deportistas, clubes deportivos, ligas deportivas y organizaciones afines al deporte. </t>
  </si>
  <si>
    <t>Armenia 50.000.000</t>
  </si>
  <si>
    <t>armenia clubes y/o ligas</t>
  </si>
  <si>
    <t>Armenia 80 escenarios accesibles</t>
  </si>
  <si>
    <t xml:space="preserve">Municipio de Quimbaya: Se realizan talleres de sensibilizacion con enfoque de discapacidad e inclusion "Atrevete ver mas alla".
Municipio de armenia Jornada interinstitucionales y / o intersectoriales para la garantía de derechos de personas con discapacidad a través de oferta de servicios con enfoque diferencial (victimas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t>
  </si>
  <si>
    <t>Quimbaya 1500000
armenia 138760000</t>
  </si>
  <si>
    <t xml:space="preserve"> Quimbaya 70  personas atendidas 
armenia  100 Personas atendidas </t>
  </si>
  <si>
    <t xml:space="preserve">municipio de Buenavista:  10 personas con discapacidad a la espera de certificación.
Cordoba: 105  personas atendidas.
Quimbaya 42 personas atendidas.
Genova 20 personas en proyección de certificación.
La tebaida: 23 solicitudes recibidas. 15 personas atendidas. armenia 200 personas atendidas     
Montenegro Se ha recibido 57 historias clínicas.
Se ha informado a 136 usuarios acerca del proceso de certificación de discapacidad según la resolución 113 del 2020.
</t>
  </si>
  <si>
    <t>Secretaría de Salud 2500000
municipio de Cordoba: $ 3,533,320.
Quimbaya 1500000.
Genoba  $315,900, Dias laborados del enlace para desarrollar esta actividad.
Filandia73000 
Pijao 500000
Montenegro 237764</t>
  </si>
  <si>
    <t>Buenavista: La información se actualiza a medida que se van generando las certificaciones de discapacidad.
El municipio de La Tebaida se encuentra a espera de que el Ministerio de Salud destine recursos, para continuar con el proceeso de certificación y actualización de la información de personas con Discapacidad.  
Montenegro No se ha realizado actualización de datos en la plataforma que se maneja para este proceso, ya que no fue requerido por los usuarios.</t>
  </si>
  <si>
    <t>Montenegro 150500</t>
  </si>
  <si>
    <t xml:space="preserve">Montenegro 37 Personas </t>
  </si>
  <si>
    <t xml:space="preserve">Montenegro Los diálogos en beneficio de las personas con discapacidad auditiva las realiza la intérprete de Lengua de Señas Colombiana, son charlas importantes de accesibilidad pero no son cursos. </t>
  </si>
  <si>
    <t>Montenegro 6193733</t>
  </si>
  <si>
    <t>Montenegro  Cuatro personas sordas han asistido de manera activa a la administración con el fin de solicitar informacion en los diferentes programas que se tienen.</t>
  </si>
  <si>
    <t>Montenegro 75500</t>
  </si>
  <si>
    <t xml:space="preserve">Montenegro 8 personas atendidas </t>
  </si>
  <si>
    <t xml:space="preserve">armenia 201 personas atendidas 
Montenegro  Se realizan visitas a 3 familias </t>
  </si>
  <si>
    <t>Montenegro 236533</t>
  </si>
  <si>
    <t xml:space="preserve">Filandia 6  Familias visitadas 
Montenegro Se realizan visitas a 3 familias </t>
  </si>
  <si>
    <t>Filandia 15 Personas atendidas 
Montenegro  22 personas con talentos especiales en la escuela de formación en Chirimía                                                                         2 personas con talentos especiales en la escuela de formación en Danza (1 en niños y 1 en jóvenes)</t>
  </si>
  <si>
    <t xml:space="preserve">Montenegro 22 personas con talentos especiales en la escuela de formación en Chirimía                                                                         </t>
  </si>
  <si>
    <t xml:space="preserve">Municipio de Filandia: El municipio de Filandia cuenta con un grupo de formación de personas con discapacidad que realizan danzas, grupo de chirimía y teatro . Y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Secretaría de cultura departamental: En este momento se encuentra en evaluacion  los proyectos presentados por los entes territoriales para la ejecucion del impuesto de iva telefonia movil, el cual tiene por ley la ejecucion del 3 % para la poblacion de discpacidad  
</t>
  </si>
  <si>
    <t>Filandia $ 4000.000 
Montenegro Para el primer trimestre del 2022 se ejecutó el presupuesto de: En el proceso de formación en Chirimía $724.995. En el proceso de formación en Danza niños y jóvenes $1.788.321.
Secretaría de cultura 3090000</t>
  </si>
  <si>
    <t xml:space="preserve">Municipio de Buenavista: Las personas con discapacidad que hacen parte de la chirimia, participan en las peñas culturales del municipio.
La primera presentación esta agendada para el 6 de abril de 2022 en la actividad "ENCUENTRO INTERGENERACIONAL" con el apoyo de Secretaría de familia y oficina de Juventud.
Municipio de Genova:   En el municipio se cuenta con chirimia de personas con discapacidad, se espera participar de encuentro municipal de chirimias 
Municipio de Filandia El grupo de danzas y de chirimía realiza muestras artísticas constantemente en el parque principal de Filandia y en el parque Mirador Colina Iluminada o eventos en los que se les solicite. Así mismo el grupo de formato en tuna de la asociación Abriendo Caminos con Amor realiza muestras artísticas.
Municipio de Montenegro: Para el primer trimestre del 2022 la escuela de formación en chirimía de personas con talentos especiales "Chirimía Arcoíris" ha realizado 4 presentaciones para el disfrute de la comunidad Montenegrina.    
Secretaría de cultura  Departamental: Los  programas que   inicio la Secretaria de Cultura  en formación informal  en áreas artísticas y culturales  (música, teatro, artes plásticas y danza) se ividencio la participación de 306 personas con discapacidad
</t>
  </si>
  <si>
    <t>Montenegro Es importante tener en cuenta que dentro del presupuesto designado para el proceso de formación en chirimía abarca las presentaciones ya que este es para el pago del instructor.  
Secretaría de cultura  3800000</t>
  </si>
  <si>
    <t xml:space="preserve">En el municipio de Quimbaya se sensibiliza a las organizaciones encargadas de los procesos culturales y artisticos para la inclusion y acceso de las personas con discapacidad, padres y/o cuidadores.
Se cuenta con Chirimia, Danza, artes plasticas y teatro; las cuales requieren de continuidad para obtener resultados satisfactorios. 
Secretaría de cultura Departamental: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</si>
  <si>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Filandia 2400000
salento $84000 x 1 jornada laboral
armenia 50000000
INDEPORTES 15000000</t>
  </si>
  <si>
    <t xml:space="preserve">INDEPORTES QUINDÍO: En el periodo de enero a marzo de 2022, se fortalecieron  organizaciones deportivas para población con discapacidad tales como, liga de limitados visuales, liga de limitados cognitivos, asociación quindiana de dportes paralimpicos, liga de limitados auditivos y liga de tennis de campo -mesa y ciclismo. el apoyo se realiza con asesoría metodológica, técnica, biomedica, jurídico y administrtivo </t>
  </si>
  <si>
    <t>INDEPORTES 28000000</t>
  </si>
  <si>
    <t xml:space="preserve">Municipio de la Tebaida  El municipio de la Tebaida ha brindado dos reconocimientos para: levantamiento de pesas y ajedrez, por medio de la resolucón 0102 y el 0101 del 07 de marzo de 2022.
Desde la alcaldía de Filandia se incentiva el deporte paralímpico apoyando principalmente a persona con discapacidad física perteneciente a la selección colombiana de amputados.
Municipio de circasia El deportista Albeiro Moreno Jimenez persona en condicion de discapcidad y tenista de circasia, se le brindo apoyo  mediante las redes sociales para obtener estimulos  para viaticos a su viaje LIMA PERU el proximo 13 de abril de 2022 donde su objetivo es clasificar a los juegos paralimpicos, en la oficina  de discapcidad se le brindo tambien apoyo en  la elaboracion de su cronograma.
INDEPORTES QUINDÍO: En el periodo de enero a marzo de 2022, se apoyó economicamente mediante resoluciones a deportistas con discapacidad para que participaran de eventos deportivos regnionales y nacionales, y  apoyos mensuales por su rendimiento deportivo   </t>
  </si>
  <si>
    <t>INDEPORTES 12000000</t>
  </si>
  <si>
    <t>comfenalco quindío: 16235000.
Quimbaya 150000
Filandia 24000000
INDEPORTES QUINDÍO 12000000</t>
  </si>
  <si>
    <t xml:space="preserve">INDEPORTES QUINDÍO: En el periodo deenero a marzo de 2022, el instituto apoyó (apoyo econimico mensual, apoyo economico para eventos y asistencia tecnica metodológica, adminsitrativa, juridica y biomédica) al deporte paralímpico a atletas así: 2 paranatación, 4 paratletismo, 4 tenis de campo silla de ruedas, 1 bowling, 3 judo visual y voleybol sentado </t>
  </si>
  <si>
    <t>INDEPORTES 40000000</t>
  </si>
  <si>
    <t>INDEPORTES QUINDÍO: Se realizón socialización del equipo tecnico de Indeportes Quindío  de la nueva legislación deportiva para la discapacidad</t>
  </si>
  <si>
    <t>INDEPORTES 1000000</t>
  </si>
  <si>
    <t>Armenia 100.000.000
Secretaría del interior:3.000.000</t>
  </si>
  <si>
    <t>secretaría del Interior  5.000.000</t>
  </si>
  <si>
    <t>Secretaría del  interior 2.800.000</t>
  </si>
  <si>
    <t>Secretaría del Interior 3.000.000</t>
  </si>
  <si>
    <t>Secretaría del Interior 5600000</t>
  </si>
  <si>
    <t xml:space="preserve">Municipio de armenia: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Secretaría del Interior: Actualización Plan de Acción Territorial de Victias, el cual incluye acciones que garantizan los derechos de las victimas en condición de discapacidad    </t>
  </si>
  <si>
    <t>secretaría del Interior $ 5.000.000</t>
  </si>
  <si>
    <t xml:space="preserve">Secretaría de las TISC Aun no hay Compromisos para este Indicador en cuando a recursos ejecutados para este trimestre, se adelantaron revisiones periódicas de los equipos verificado la activación de comandos de lectura en voz alta para personas con discapacidad, dejando los equipos en condiciones operativas para su ejecución.
Secretaría de educación: En este trimestre no se realizaron acciones para el cumplimiento de esta meta </t>
  </si>
  <si>
    <t>secretaría de Educación En este trimestre no se realizaron acciones para el cumplimiento de esta meta</t>
  </si>
  <si>
    <t>secretaría de Educación A la fecha no se ha cumplido con este Indicador en el año 2022</t>
  </si>
  <si>
    <t>Secretaría de educación: En este trimestre no se realizaron acciones para el cumplimiento de esta meta</t>
  </si>
  <si>
    <t>secretaría de educación: En este trimestre no se realizaron acciones para el cumplimiento de esta estrategia</t>
  </si>
  <si>
    <t>Secretaría de educación:Es ta meta no es competencia de la Secretaría de Educación Departamental.</t>
  </si>
  <si>
    <t xml:space="preserve">Municipio de Quimbaya: El municipio de Quimbaya cuenta con escenarios deportivos con accesibilidad para las personas con discapacidad. 
Municipio de Filandia: El escenario deportivo del barrio el Estadio es accesible para las personas con discapacidad. 
Municipio de Circasia: La accesibilidad a los escenarios deportivos es inclusiva para la poblacion con discapcidad,  polideportivos y canchas de futbol con acceso.
Municipio de armenia: Realizar mantenimiento, administración y servicios asociados a los escenarios deportivos mayores y menores de la ciudad.
Secretaría de Infraestructura Departamental:
• se realiza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se realiza limpieza y rocería del área de cancha de futbol en la  vereda la cristalina municipio de circasia, se cambia puerta de acceso a la cancha. Se repara tramos de malla en mal estado y se pinta.
• Estadio del municipio de  Cordoba se realiza resane de paredes, estuco y pintura de fachada frontal y lateral, pintura de pasamanos.
• Se realiza rocería y limpieza de canaletas concreto de las zonas verdes  en el Polideportivo y coliseo la patria Armenia.
• Se realizó rocería y limpieza de las zonas verdes, en la pista de motocrós Armenia
• • se realiza rocería y limpieza de las zonas verdes, cerramiento cancha futbol  del Barrio la Cecilia Armenia   
    </t>
  </si>
  <si>
    <t xml:space="preserve">armenia RECUR.IMDERA          37,600,000          TRANSF.MPIO              20.000.000. 
secretaría de Infraestructura 139092886   </t>
  </si>
  <si>
    <t xml:space="preserve">Proyecta En la actualidad la construcción de vivienda nueva en categoría VIP no se ha ejecutado, ya que no se tienen convocatorias vigentes a nivel nacional para apalancar estos proyectos de vivienda y la entidad no cuenta con los recursos suficientes para salir a realizar estos proyectos de vivienda de manera particular.
Las actividades que se vienen ejecutando por parte de la empresa para darle cumplimiento a las metas del plan de desarrollo y políticas públicas, han sido adelantar visitas con todos los municipios del departamento para realizar convenios y poder ejecutar proyectos de vivienda. </t>
  </si>
  <si>
    <t xml:space="preserve">Secretaría de  Turismo Industria y comercio Departamental: Se realizó taller de BEPS (Beneficios Económicos Periódicos) en articulación con Colpensiones, en el corregimiento de Barcelona el 28 de enero, en Montenegro el 04 de febrero y en Buenavista el 24 de febrero de 2022. Impactando a un total de seis (6) personas en condición de discapacidad.  </t>
  </si>
  <si>
    <t>Secretaría de turismo 1000000</t>
  </si>
  <si>
    <t xml:space="preserve">Municipio de Filandia: Se realizo ferias de emprendimiento incluyentes en donde participaron madres de personas con discapacidad y personas con discapacidad.
Municipio de Circasia: En este periodo se dio la oportunidad a personas con discapcidad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un contratista de la secretaría de Familia y Discapacidad Departamental, desarrolla actividades de emprendimiento por medio de artesanías como cortes en madera, cuero y guadua, con el fin de contribuir en el mejoramiento de la calidad de vida de las personas con discapacidad del Municipio.              Se cuenta con el acompañamiento de las personas responsables como apoyo al programa de discapacidad, en la convocatoria y desarrollo de las actividades.    
secretaría de Turismo Departamental: El 19 de febrero de 2022, Se brindó asistencia técnica, realizando diagnostico preliminar, para determinar la ruta de fortalecimiento de los emprendimientos, en bisutería de la señora Diana Patricia Ramírez, artesanías en resina de la señora Claudia Liliana Ortiz, “Accesorios Celeny" de la señora Liliana Celeny Hinestroza" y joyería artesanal como aritos, pulseras y collares macramé de la señora Angélica Ceballos "mangeliquemacrame". Es importante tener en cuenta que las emprendedoras mencionadas tienen a cargo personas con discapacidad. lo anterior impacto a 8 (ocho) personas en total 
Así mismo se reporta que le día 14 de marzo de 2022 Se realizó reunión seguimiento ruta de fortalecimiento, con los empresarios vinculados al proceso de fortalecimiento del Centro de Innovación y Emprendimiento CINNE. Impactando a un (1) emprendedor de esta población
</t>
  </si>
  <si>
    <t xml:space="preserve">Municipio de Genova: En el mercado campesino del municipio se brinda espacio a las personas que tienen sus emprendimientos, para que sean comercializados sus productos  
Secretaría de Turismo:El 19 de febrero de 2022, Se brindó asistencia técnica, realizando diagnostico preliminar, para determinar la ruta de fortalecimiento de los emprendimientos, en bisutería de la señora Diana Patricia Ramírez, artesanías en resina de la señora Claudia Liliana Ortiz, “Accesorios Celeny" de la señora Liliana Celeny Hinestroza" y joyería artesanal como aritos, pulseras y collares macramé de la señora Angélica Ceballos "mangeliquemacrame". Es importante tener en cuenta que las emprendedoras mencionadas tienen a cargo personas con discapacidad. lo anterior impacto a 8 (ocho) personas en total 
Así mismo se reporta que le día 14 de marzo de 2022 Se realizó reunión seguimiento ruta de fortalecimiento, con los empresarios vinculados al proceso de fortalecimiento del Centro de Innovación y Emprendimiento CINNE. Impactando a un (1) emprendedor de esta población
</t>
  </si>
  <si>
    <t>Quimbaya 1000000
Secretaría de turismo 1500000</t>
  </si>
  <si>
    <t xml:space="preserve">La Secretaria de Turismo, Industria y Comercio informa que este indicador no es competencia de nuestras dependencias
</t>
  </si>
  <si>
    <t>La Secretaria de Turismo, Industria y Comercio informa que este indicador no es competencia de nuestras dependencias</t>
  </si>
  <si>
    <t xml:space="preserve">Municipio de Filandia: Se orienta a los cuidadores, familiares y personas con discapacidad los beneficios de asociarse por medio de la estrategia RBC. 
Municipio de armenia: Gestión de  acompañamiento y apoyo a  proyectos con y para las personas con discapacidad que generen impacto en la comunidad ( iniciativas de emprenderismo, Y/o de programas de impacto social)   
Secretaría de Turismo: 
El 19 de febrero de 2022, Se brindó asistencia técnica, realizando diagnostico preliminar, para determinar la ruta de fortalecimiento de los emprendimientos, en bisutería de la señora Diana Patricia Ramírez, artesanías en resina de la señora Claudia Liliana Ortiz, “Accesorios Celeny" de la señora Liliana Celeny Hinestroza" y joyería artesanal como aritos, pulseras y collares macramé de la señora Angélica Ceballos "mangeliquemacrame". Es importante tener en cuenta que las emprendedoras mencionadas tienen a cargo personas con discapacidad. lo anterior impacto a 8 (ocho) personas en total 
Así mismo se reporta que le día 14 de marzo de 2022 Se realizó reunión seguimiento ruta de fortalecimiento, con los empresarios vinculados al proceso de fortalecimiento del Centro de Innovación y Emprendimiento CINNE. Impactando a un (1) emprendedor de esta población
</t>
  </si>
  <si>
    <t>Secretaría de turismo 1500000</t>
  </si>
  <si>
    <t xml:space="preserve">Universidad del Quindío: Amablemente me permito informarle que, desde Bienestar Institucional, se desarrollaron  el Curso de Lengua de Señas Colombiana - Dirigido administrativos, docentes, estudiantes y  graduados (en general). </t>
  </si>
  <si>
    <t xml:space="preserve">Universidad del Quindío: Amablemente me permito informarle que, desde Bienestar Institucional,    Informes de atención inicial y seguimiento, a necesidades de estudiantes con discapacidad. </t>
  </si>
  <si>
    <t xml:space="preserve">Universidad del Quindío: Amablemente me permito informarle que, desde Bienestar Institucional,    . Charla sobre “Educación para la Diversidad” (dirigida a docentes y administrativos) </t>
  </si>
  <si>
    <t xml:space="preserve">Municipìo de Filandia: Desde el Plan Territorial de Salud de Fiando se realiza seguimiento a los menores que presentan desnutrición 
Municipio de Circasia Se realizo la socializacion  de la estrategia de  Rehabilitación Basada en Comunidad RBC en las diferentes visitas domiciliarias que se realizaron en compañía de la secretaria de familia departamental, Hospital San Vicente de Paul y Contratistas de la administracion.
Secretaría de Salud departamental Se desarrolla el plan de trabajo con 4 campañas para el fomento y protección de patrones alimentarios. 1. Se realizaron visitas de seguimiento y evaluación a los planes de mejoramiento instaurados por las EAPB como respuesta a los hallazgos identificados en con el proceso de evaluación de la adherencia a la resolución 2350 de2020 y 2465 de 2016 marco de las RIAS de Promoción y Mantenimiento de la Salud y Materno Perinatal en la vigencia 2022, con el fin de mejorar los procesos en la implementación de estas RIAS, Las EAPB visitadas fueron: Sanitas, SOS, Salud Total.  2. Así mismo se evalúan los Planes de Mejoramiento de las siguientes IPS del Departamento frente al proceso de implementación de RIAS de obligatorio cumplimiento y adherencia a la normatividad vigente del componente de seguridad alimentaria nutricional  ,ESE Hospital del Sur de Red Salud Armenia,  ESE Hospital San Roque de Córdoba, ESE Hospital Roberto Quintero Villa, Clínica Central e IPS Sanitas, ESE Hospital San Vicente Paul Circasia,  Salento, Filandia Génova y  ESE Hospital Pio X de La Tebaida. 3. Fueron realizadas visitas a las siguientes Entidades territoriales de salud Municipales Montenegro, Circasia, apoyando su proceso de acuerdo a sus responsabilidades e indicadores de evaluación frente a la atención integrada de la desnutrición según la resolución 2350 de2020 y en la resolución 2465 de 2016 con la implementación de la estandarización de patrones de crecimiento en el marco de la implementación de las RIAS en la elaboración del Plan de Acción para el mes de abril 2022.  4. Se realiza acompañamiento en el fortalecimiento de capacidades técnicas al personal de salud (médicos rurales) en los temas del componente nutricional.
Municipio de Salento: Se definido con la secretaria de desarrollo rural y gestión ambiental estrategias para la implementación de unidades productivas en el sector rural con inclusión de las personas con discapacidad en protección frente a la seguridad alimentaria.
Universidad del Quindío: Amablemente me permito informarle que, desde Bienestar Institucional,    . Cupos en el servicio de comedor estudiantil para estudiantes con discapacidad auditiva. </t>
  </si>
  <si>
    <t xml:space="preserve">   municipio de armenia: Gestión de  acompañamiento y apoyo a  proyectos con y para las personas con discapacidad que generen impacto en la comunidad ( iniciativas de emprenderismo, Y/o de programas de impacto social) 
secretaría de turismo: El 19 de febrero de 2022, Se brindó asistencia técnica, realizando diagnostico preliminar, para determinar la ruta de fortalecimiento de los emprendimientos, en bisutería de la señora Diana Patricia Ramírez, artesanías en resina de la señora Claudia Liliana Ortiz, “Accesorios Celeny" de la señora Liliana Celeny Hinestroza" y joyería artesanal como aritos, pulseras y collares macramé de la señora Angélica Ceballos "mangeliquemacrame". Es importante tener en cuenta que las emprendedoras mencionadas tienen a cargo personas con discapacidad. lo anterior impacto a 8 (ocho) personas en total 
Así mismo se reporta que le día 14 de marzo de 2022 Se realizó reunión seguimiento ruta de fortalecimiento, con los empresarios vinculados al proceso de fortalecimiento del Centro de Innovación y Emprendimiento CINNE. Impactando a un (1) emprendedor de esta población
Secretaría de Familia: actividades de fortalecimiento de emprendimientos de organizaciones y personas con discapacidad en articulación con la Sria Turismo y Sria de las TIC,  que consisten en brindar asistencia tecnica en la ejecución de las unidades productivas, asesoria en diseño de publicidad, marketing digital, difusión por redes de los emprendimientos, información para acceder a recursos capital semilla a traves de Fondo emprender del SENA.
La Dirección de Adulto Mayor y Discapacidad con el objetivo de prestar un Servicio de apoyo para el fortalecimiento de unidades productivas colectivas para la generación de ingresos, realizó las siguientes actividades:
 Se han realizado capacitaciones en artes y oficios que permitan generar una inclusión productiva de las personas con discapacidad y sus cuidadores, elaborando objetos artesanales y marroquinería manual. </t>
  </si>
  <si>
    <t xml:space="preserve">Municipio de Buenavista: Se realizaron visitas domiciliarias con el fin de identificar las necesidades de las personas con discapacidad e implementar la estrategia RBC. Se continúa con la creación del plan de acción de la estrategia RBC.
Municipio de Genova: 25 de marzo se lleva acabo la elaboración del plan de acción de la estrategia RBC, en compañía de dos de los representantes del comité municipal de discapacidad, la trabajadora social de secretaria de familia de la gobernación, el enlace de discapacidad y personas de la población ; entre los integrantes se llevo acabo una mesa de trabajo donde quedarón expuestas y socializadas las actividades que se ejecutaran para darle cumplimiento al plan de acción y asi lograr que las necesidades y problematicas encontradas tengan solución.
Municipio de Filandia: En relación a los problemas identificados se tiene insumos para la construcción del plan de trabajo de la estrategia de Rehabilitación Basada en la comunidad.
secretaría de Familia: La Dirección de Adulto Mayor y Discapacidad, ha venido implementando la estrategia RBC en los 12 municipios del departamento, por medio de capacitaciones alos lideres comunitarios, personal de salud, personal educativo y administrativo de diferentes entidades. Ademas, se brinda apoyo en la socialización en temas relacionados con prevención, detección, pautas de manejo de la discapacidad para el acceso a servicios institucionales, por medio de viistas domiciliarias.      </t>
  </si>
  <si>
    <t>Municipio de Buenavista: Capacitación por parte de Secretaria de Salud en derechos y deberes de las personas con discapacidad y la ruta para PQR. Esta capacitación estuvo dirigida a las personas con dicapacidad y cuidadores. 
Municipio de armenia El programa de discapacidad de la secretaria de desarrollo social cuenta con dos asesores jurídic
Secretaría de Familia: La Secretaría de Familia a traves de la Dirección de Adulto Mayor y  Discapacidad, ha venido   fortaleciendo el funcionamiento de los doce  Comites  Municipales y el Departamental de discapacidad por medio de las asistencias tecnicas en las reuniones de los comites  de discapacidad y la formulación, seguimiento de los planes de acción, como la socialización de las oferta institucional y demas normas y leyes para las personas con discapacidad del Departamentoo</t>
  </si>
  <si>
    <t xml:space="preserve">Secretaría de Salud Departamental: febrero 3 de 2022 Calarcá Proceso administrativo para el ingreso y cargue de información al aplicativo web de certificación y el manejo del RLCPD según Resolución 113 de 2020
febrero 10 de 2022 La Tebaida Proceso administrativo para el ingreso y cargue de información al aplicativo web de certificación y el manejo del RLCPD según Resolución 113 de 2020
febrero 11 de 2022 Salento Proceso administrativo para el ingreso y cargue de información al aplicativo web de certificación y el manejo del RLCPD según Resolución 113 de 2020
febrero 21 de 2022 Filandia Proceso administrativo para el ingreso y cargue de información al aplicativo web de certificación y el manejo del RLCPD según Resolución 113 de 2020
febrero 24 de 2022 Circasia Proceso administrativo para el ingreso y cargue de información al aplicativo web de certificación y el manejo del RLCPD según Resolución 113 de 2020
febrero 25 de 2022 Montenegro Proceso administrativo para el ingreso y cargue de información al aplicativo web de certificación y el manejo del RLCPD según Resolución 113 de 2020
marzo 9 de 2022 Génova Proceso administrativo para el ingreso y cargue de información al aplicativo web de certificación y el manejo del RLCPD según Resolución 113 de 2020
Marzo 10 de 2022 Buenavista Proceso administrativo para el ingreso y cargue de información al aplicativo web de certificación y el manejo del RLCPD según Resolución 113 de 2020
Marzo 11 de 2022 Córdoba Proceso administrativo para el ingreso y cargue de información al aplicativo web de certificación y el manejo del RLCPD según Resolución 113 de 2020
Marzo 22 de 2022 Circasia Proceso administrativo para el ingreso y cargue de información al aplicativo web de certificación y el manejo del RLCPD según Resolución 113 de 2020  Además se participa en los Comités Municipales de Discapacidad donde se presenta la ruta de certificación y se hace énfasis en la necesidad de apropiar recursos para garantizar el proceso de certificación en el departamento del Quindio  Febrero 22 de 2022 Quimbaya
Febrero 28 de 2022 Córdoba
Marzo 1 de 2022 Salento
Marzo 7 de 2022 Circasia
Marzo 7 de 2022 Montenegro
Marzo 17 de 2022 La Tebaida
Marzo 17 de 2022 Filandia
Total de poblacion       118 personas                                                                                                                                                                                                                                                                                        
Asistencia tecnica por part3e del Ministerio de Salud y Proteccion Social para los Municipios del departamento a cargo del proceso de certificación e IPS certificadoras16 de febrero 2022 Plataforma virtual teams. Proceso admistrativo de alistamiento para iniciar el proceso de certificación en el año 2022
23 de febrero 2022 Plataforma virtual  Contextualización- Mi seguridad social- Registro entidad-Anexo Técnico SEG500USIN
2 y 9 de marzo 2022 Plataforma virtual teams. Proceso admistrativo de alistamiento para iniciar el proceso de certificación en el año 2022
9 de marzo 2022 Plataforma virtual  Manejo aplicativo web 
Municipio de Buenavista: 10 historias clínicas revisadas para iniciar proceso de certificación de discapacidad. No se cuentan con recursos propios para esta gestión, por lo que no se ha podido dar continuidad al proceso.
Municipio de córdoba: contratación de una personas encargada de la atención de las personas en condición de discapacidad y la realización del registro y actualización de información. 
Municipio de Quimbaya: Se viene realizando la recepción y tramite de las autorizaciones para el proceso de certificación y registro de las personas con discapacidad de Quimbaya.
Municipio de Genova:Se está recibiendo la documentación requerida para el proceso de certificación de discapacidad, para adelantar esta parte de la ruta de certificación mientras se hacen las modificaciones en la resolución 113 de 2020 para continuar nuevamente realizando autorizaciones para que las personas vayan a valoración por equipo multidisciplinario y así obtener el certificado de discapacidad que tiene como anexo el Registro de Localización y Caracterización de Personas con Discapacidad.
Municipio de La Tebaida: De acuerdo a la resolución 113 de 2020 " por el cual se dictan disposiciones en relación con la certificación y registro de localización y caracterización de personas con Discapacidad", desde la entidad territorial, se realizó en el primer trimestre las siguientes acciones:
1. Orientar a las personas para el proceso de caracterización y certificación para las personas en condición de Discapacidad.
2. Recepción de documentos para el proceso de certificación.
3. Revisión de documentos.
Municipio de Filandia:  * Se recibió asistencia técnica  para el manejo del aplicativo RLCPD de parte de la secretaria de salud. *Socializamos de la ruta de  certificado de discapacidad en el primer comité municipal de discapacidad según resolución 113 de 2020.
Municipio de Pijao  invitacion al registro permanente, de pcd y  junto a la recepcion de propuestas y posibles soluciones
Municipio de Salento  1. Se apoyó las socialización del proceso de  certificación de discapacidad según la resolX5:AB5ución 113 del 2020 para el cumplimiento del (RLCPCD) registro de localización y caracterización de personas con discapacidad                          2.  se recibió documentación referente a las personas que han solicitado certificación de discapacidad.                                                                                         3. se hizo revisión de historias clínicas y reportes de especialistas para el alistamiento de la documentación que se requiere para el proceso de valoración interdisciplinaria.                                                                                        
Municipio de Armenia: La secretaria de salud municipal ha la fecha tiene recepcionado 200 solicitudes de certificación de discapacidad y ha realizado 10 capacitaciones referente a la ruta y procedimiento para obtener el certificado de discapacidad
Municipio de Montenegro Teniendo en cuenta en nuevo proceso de certificación de discapacidad según la resolución 113 del 2020, durante los meses de enero, febrero y marzo se han recibido historias clínicas a las personas que solicitaron su certificado. Se ha informado a la población acerca del procedimiento de certificación.
.
</t>
  </si>
  <si>
    <t xml:space="preserve">10 Municipio s intervenidos </t>
  </si>
  <si>
    <t xml:space="preserve">Secretaría de Familia. Se diseñó y se socializa permanentemente la oferta Institucional de la Secretaría y del gobierno Departamental  en  los servicios para las personas con discapacidad del Departamento 
Municipio de Córdoba: una socialización de la oferta de servicio de nivel departamental y municipal. reunión por sectores 
Municipio de Génova: Como actividad del contrato del enlace de discapacidad cada mes se socializa a la población los servicios que tienen las diferentes entidades tanto públicas como privadas para la atención priorizada  de personas con discapacidad
Municipio de La Tebaida: VEl día jueves 17 de marzo a las 9:30 am, en el primer comité de Discapacidad se socializó la oferta institucional diseñada e implementada en el municipo de La Tebaida, en donde se ofrece diferentes actividades como: deportivas, educativas, culturales y artísticas, en donde se diseñó un listado visible con los programas abiertos y el número de teléfono del profesor encargado para la debida inscripción.
Municipio de circasia: Se  informó a la población en condición de discapacidad del municipio por medio de las redes sociales de la administración, oficina de discapacidad, Convites comunitarios, el ,grupo de WhatsApp  donde hay estan los representantes del comité de discapacidad, la oferta institucional (Deporte, cultura, servicios del Hospital San Vicente de Paul y las asociaciones del municipio que trabajan en conjunto con la poblacion), un ejemplo de esto son los programas de musica, cultura, teatro, artesanias entre otras.       
Municipio de Salento: 1.) Se Gestionó en desarrollo del proceso de la oferta institucional hacer una con la biblioteca municipal  mediante la actividad de Pigning de libros con niños con necesidades educativas especiales (NEE) en la escuela Carlos llerasRestrepo.                                                                                                                    2.)  Se generó beneficios económicos a las personas con discapacidad por medio del servicio de parqueaderos.
3.)  Se pudo contribuir al mejoramiento de la circulacion vial por parte de la asociacion de personas con discapcidad (asopecodis)                                          
4.) Se hicieron intervenciones con la ESE Hospital San Vicente De Paul con la ESE Hospital San Vicente De Paul fundamentales de prevencion y atencion integral en salud con inclusion de la población con discapacidad                                                      
Municipio de armenia: El Comite municipal de discapacidad cuenta con la malla de oferta institucional y su plan de acción
Universidad del Quindío: Amablemente me permito informarle que, desde Bienestar Institucional,  Socialización de la Ruta de Inclusión (por todo el campus universitario).
</t>
  </si>
  <si>
    <t xml:space="preserve">Secretaría de Familia: Informa que ya existe la Dirección de adulto Mayor y discapacidad, encargada  de articular, realizar  la implementación y el seguimiento de la Política Publica Departamental de Discapacidad   
Municipio de Salento: Mesa técnica con la secretaria de planeación departamental los últimos avances en lo relacionado con la adopción de la política pública en Salento,    Se realizó un recorrido por los documentos que la conforman en cuanto a su redacción y aspectos ortográficos señalados como a tener en cuenta                                                                                                                                   Se recibe apoyo de la secretaria de Planeación Departamental  el Dr. Raúl Camelo , en la revisión a la propuesta de adicional consolidado del plan de acción y el articulado por medio del cual se adoptara lo correspondiente a la la política pública de discapacidad para la vigencia 2022 -2032.
Municipio de armenia: La oficina de bienes y suministros del municipio de Armenia esta realizando la verificación de los ajustes razonables que se deben implementar en el edificio de la alcaldía de Armenia, de igual forma adecuo un punto bde atencdión adecuado para personas de talla baja y personas que se movilizan en silla de ruedas.  
</t>
  </si>
  <si>
    <t xml:space="preserve">Secretaría de Familia: Desde la Dirección  de adulto Mayor y discapacidad, se tiene  una directora  para la coordinación  de la implementación de la Política Publica Departamental y la  asistencia técnica a los doce Municipios  en temas de discapacidad.
De igual manera en los doce municipios están contratados los enlaces para la atención de las personas con  discapacidad   por responsabilidad de los alcaldes 
Municipio de armenia: En este trimestre la secretaria de desarrollo social sigue contando con el profesional Johanny Zuluaga como el enlace de discapacidad   
municipio de salento: Se tiene asignado un profesional contratado como enlace municipal encargado de realizar el documento de adopción de la P.P.  de discapacidad para el municipio y la correspondiente articulación y apoyo con las instancias departamentales responsables de orientar y dar los lineamientos pertinentes.
Municipio de Córdoba: asignación de un enlace municipal de discapacidad 
</t>
  </si>
  <si>
    <t xml:space="preserve">Secretaría de Familia: Desde la Dirección  de adulto Mayor y discapacidad, se tiene  una directora  para la coordinación  de la implementación de la Política Publica Departamental  y se a concertado una persona de enlace en cada Secretaría y entidad descentralizada departamental, al igual que en los doce municipios  
Municipio de armenia: La alcaldía de Armenia cuenta con un comité técnico que antecede al comité municipal de discapacidad y esta conformado por los enlaces de cada secretaria y ente descentralizado 
Se hace seguimiento a la implementación de la política pública de discapacidad en todas las secretarias de despacho y entes descentralizados
</t>
  </si>
  <si>
    <t xml:space="preserve">Municipio de Buenavista: Se cuenta con intérprete de lengua de señas en la Institución Educativa Buenavista. Este acompañamiento es otorgado por medio de la Secretaria de Educación Departamental.
En la institución educativa hay una estudiante con discapacidad auditiva y cuenta con el apoyo de intérprete para el desarrollo académico.
Municipio de Quimbaya: Se están realizando talleres y capacitaciones  con un profesional de apoyo para lengua de señas.
Municipio de Génova:; asista  al municipio a enseñarle a las personas con discapacidad auditiva y a los funcionarios de las diferentes entidades que quieran participar de las clases.   
Municipio de armenia: La secretaria de desarrollo social y corpocultura viene adelantando campañas en el manejo de la lengua de señas y del software ios.
Municipio de Montenegro: Se realiza charla acerca de la cultura de las personas sordas e idioma de esta comunidad, lo anterior con el fin de crear conciencia en los participantes de respeto y permitir más confianza respectos a la accesibilidad con saludos y palabras básicas del idioma para esta comunidad, dicha actividad fue dirigida a  funcionarios  y contratistas de la administración y a usuarios  de la Asociación de Personas con Discapacidad del Municipio de Montenegro Sembrando Esperanza, teniendo en cuenta que dentro de esta asociación participa y apoyo en la realización de la charla una joven con discapacidad auditiva.
</t>
  </si>
  <si>
    <t xml:space="preserve">5 Municipios con  Tecnologías en Implementación y un curso en la univercidad del quindío </t>
  </si>
  <si>
    <t xml:space="preserve">Secretaría de Familia: Desde la Dirección de adulto Mayor y Discapacidad, se tiene contratada a una persona para que preste el servicio de intérprete  de lengua de Señas para la comunidad Sorda del Departamento del Quindío 
Municipio de Buenavista: Se cuenta con intérprete de lengua de señas en la Institución Educativa Buenavista. Este acompañamiento es otorgado por medio de la Secretaria de Educación Departamental.
Municipio de Genova: Con anterioridad el enlace visita las entidades para enterarse de los diferentes servicios con los que cuentan las entidades para la atención de personas con discapacidad en las diferentes categorías, es así como obtenemos conocimiento de que algunos funcionarios saben interpretar lengua de señas y los que no, tienen la opción de hacer una video llamada con un intérprete para brindarle un buen servicio a la persona.
Municipio de Filandia: Al momento de requerir un intérprete en lenguaje de señas se hace la solicitud a secretaria de familia departamental.
Municipio de Filandia Las Instituciones Educativas tienen programas tecnológicos accesibles    
Municipio de Buenavista: En la institución educativa hay una estudiante con discapacidad auditiva y cuenta con el apoyo de intérprete para el desarrollo académico.
Municipio de armenia: La secetaria de desarrollo social del Municipio de Armenia, cuenta con un interprete de lengua de señas para el cubrimiento de eventos y atención al público  
Municipio de Montenegro: Se contó con un intérprete de lengua de señas colombiana, quien permitió accesibilidad en la comunicación de lengua de señas colombiana al español y viceversa a las personas sordas que solicitaron acompañamiento y servicio para obtener información acerca de los diferentes programas que tiene dentro de la administración, algunos como familias en acción, proceso de certificación de discapacidad, atención en salud, comités Municipales de Discapacidad, SISBEN, entre otros.  
</t>
  </si>
  <si>
    <t xml:space="preserve">Municipio de Buenavista: Se cuenta con una docente de apoyo en la institución educativa, quien acompaña a los estudiantes que presentan algún tipo de discapacidad o dificultad en su aprendizaje.
La alcaldía municipal  de Génova:  apoya con los tiquetes de transporte a un joven con discapacidad  visual que está estudiando lenguaje braille por medio de la alcaldía de armenia, ya que el enlace de discapacidad gestiono para que se le enseñara en el municipio y no fue posible.
Municipio de Filandia: La Alcaldía de Filandia tiene convenio con la Asociación abriendo caminos con amor, quienes prestan servicios en el área de lenguaje y aprendizaje.
Se realizó un promedio de 50 valoraciones para ubicación de la población de acuerdo a su necesidades en el área de aprendizaje
Municipio de circasia La institución educativa Henry Marín Granada adelanta un programa de capacitación de lectura braille con la población de discapacidad visual y las demás instituciones educativas cuentan con docentes de apoyo para esta población 
Municipio de salento: 1.  actividad 1. se apoyó a las actividades con I.E, de atención integral programadas en esta vigencia, mediante acciones afirmativas para la inclusión y fortalecimiento de la población estudiantil y con discapacidad mediante la conformación del grupo de Escuela de Líderes en Prevención, grupo Liceo Quindío con la temática de trabajo en equipo, que aplica al cumplimiento del servicio social obligatorio organizado por el área psicopedagógico de la alcaldía.
2.  Actividad 2.Se dio inicio al proyecto PADRINOS DE CORAZON con líderes estudiantes en cumplimiento del servicio social obligatorio que deben realizar, aplicado  a niños con necesidades educativas especiales NEE y LOS apoyos curriculares complementarios.
Las dos actividades se realizaron cada lunes y cada martes durante el trimestre por espacio de dos horas
Municipio de armenia: La secretaria de educación municipal cuenta con docentes de apoyo para la población con necesidades educativas especiales. 
</t>
  </si>
  <si>
    <t xml:space="preserve">Municipio de Buenavista: Se cuenta con intérprete de lengua de señas en la Institución Educativa Buenavista. Este acompañamiento es otorgado por medio de la Secretaria de Educación Departamental.
Municipio de Génova: El enlace de discapacidad con apoyo de la secretaria de familia gestiona el estudio de lenguaje braille a las personas que lo requieren.  Y próximamente se empezara a dictar clases de lengua de señas en el municipio por parte de intérprete de secretaria de familia.    
Secretaría de las TISC: Los Puntos Vive Digital Tradicional Ubicados en las Instituciones Educativas del departamento del Quindío, cuentan con equipos de cómputo, con aplicativos y herramientas para personas con discapacidad auditiva y visual, donde se realizó una verificación del Microsoft Office el cual cuenta con lectura de texto en voz alta y manejo de contraste de pantalla para personas con discapacidad visual.
Adjunto enlace de Instructivo del Componente para la aplicacion de Voz https://docs.google.com/document/d/1sZlTVkgbTM2H9glFx3YdZvsB_g6lMNC/edit?usp=sharing&amp;ouid=110537784111375797675&amp;rtpof=true&amp;sd=true 
Municipio de armenia:Actualmente la secretaria de desarrollo social cuenta con dos profesionales que realizan formación en lengua de señas y de braile 
Municipio de Montenegro: Se fomentó el respeto y creó cultura de compañerismo e integración para las personas con discapacidad a través de charlas sobre la comunidad sorda y su idioma permitiendo una comunicación básica como saludos dentro de la Asociación de Personas con Discapacidad del Municipio de Montenegro sembrando Esperanza.
Universidad del Quindío: Amablemente me permito informarle que, desde Bienestar Institucional,    Capacitaciones en conocimientos básicos sobre Braille (dirigido a docentes, administrativos y estudiantes en general)
</t>
  </si>
  <si>
    <t xml:space="preserve">4 Municipios, una secretaría y la  universidad del quindío  </t>
  </si>
  <si>
    <t xml:space="preserve">Municipio de Buenavista: Adopción de la Política Pública de discapacidad, el cual dentro de su plan de acción cuenta con la inclusión del acceso a libros en braile macro tipo, hablados y/o electrónicos.
Municipio de Filandia: El Municipio de Filandia implementa y ejecuta la política pública de discapacidad "Filandia con más capacidades 2017 - 2027"  
Municipio de armenia: La Universidad del Quindío presento a la secretaria de desarrollo social el diagnostico como la primera parte de la actualización de la PPDD de Armenia..  
</t>
  </si>
  <si>
    <t xml:space="preserve">Municipio de Quimbaya: Desde la oficina de prensa y comunicaciones se divulga los valores de igualdad y respeto hacia la población con discapacidad del municipio a través de piezas publicitarias y campañas de promoción.
Municipio de Genova: El enlace de discapacidad, mensualmente como actividad del contrato realiza programas radiales donde se socializa normatividad que tienen las personas con discapacidad para garantizar sus derechos, en estos espacios también se habla de los valores de igualdad y respeto hacia la población con discapacidad.
Municipio de circasia: De modo presencial se realizaron capacitaciones a los funcionarios del hospital san Vicente de Paul y a los contratistas de la administración Municipal donde se socializo los valores de igualdad y respeto para la población en condición de discapacidad. En la capacitación se dio a conocer como debe de tratarse los diferentes tipos de discapacidad que presenta cada  persona y como debemos brindar un  apoyo  correcto.   
Municipio de armenia: La secretaria de desarrollo social conjuntamente con la oficina de comunicaciones de la alcaldía de Armenia, utiliza sus canales virtuales para difundir o divulgar los derechos de las personas con discapacidad 
</t>
  </si>
  <si>
    <t xml:space="preserve">Municipio de Quimbaya: Se viene implementando una estrategia comunicativa de las actividades artísticas y culturales del programa enamorarte en el municipio de Quimbaya 
Municipio de Salento: Se adelantaron acciones con el consejo directivo  de ASOPECODIS, para determinar estrategias de convocatoria a la población con discapacidad en cumplimiento de la realización de la primera asamblea ordinaria que se debe realizar según norma estatutaria los primeros tres meses de cada vigencia 
Universidad del Quindío: Amablemente me permito informarle que, desde Bienestar Institucional,  Jueves de Inclusión - Piezas gráficas o material audiovisual que se difunde por redes sociales  
</t>
  </si>
  <si>
    <t xml:space="preserve">Municipio de Génova: Cada mes que el enlace de discapacidad realiza el programa radial donde se socializa diferente normatividad, siempre se ha tenido el apoyo de las personas encargada de la emisora y también se cuenta con las redes sociales de la alcaldía y pagina web para realizar publicaciones informativas en beneficio de la población con discapacidad.
Municipio de Filandia: La asociación Abriendo Caminos con Amor por medio del convenio  CA 002-2022 SG  den 28 de enero de 2022  realiza publicaciones en sus medios de comunicaciones alusivas a la población con discapacidad    
</t>
  </si>
  <si>
    <t xml:space="preserve">2  Organizaciones con estrategia de medios de Comunicación </t>
  </si>
  <si>
    <t xml:space="preserve">Municipio de armenia: Estrategia de formación y/ capacitación para personas con discapacidad a través de gestión de cursos, seminarios, diplomados para fortalecer la garantía de derechos y la organización y participación de los actores sociales de Armenia. (Encuentros académicos como forma de sensibilización en factores de riesgo que conducen a adquirir una discapacidad (Enfermedades huérfanas, autismo y otras condiciones de salud y enfermedad)
Municipio de córdoba: talleres y reuniones mensuales en pro del desarrollo social, cultural y laboral para las personas en condición de discapacidad. 
 Municipio de Quimbaya: Desde la Secretaria de servicios sociales, comité municipal de discapacidad, enlace de discapacidad y coordinación del programa enamorarte se realizan talleres de sensibilización y socialización de la normatividad en materia de discapacidad.
Municipio de Génova: El dia 30 de marzo en el punto vive digital del municipio, se realiza capacitación en temas de discapacidad como derechos y deberes de las personas, ruta de certificación Resolución 113 de 2020 y ruta  PQR, con apoyo de profesionales de la secretaria de salud departamental. Donde asistieron personas de la población y funcionarios de la alcaldia.
El municipio de La Tebaida, por medio de la estrategia RBC de la Secretaría de Familia, realizó el día 09 de febrero una capacitación sobre la normatividad de las personas con Discapacidad para las familias y cuidadores.    .
Municipio de Filandia: Se socializo las normativa vigente en lo relacionado al certificado de discapacidad resolución 113 de 2020 y decreto 1350 de 2018 por medio del cual se dictan las medidas para la creación y funcionamiento de las organizaciones de personas con discapacidad que las representen, a la Asociación abriendo caminos con amor    
Municipio de Montenegro: Se cuenta con el acompañamiento de profesionales contratistas de la Secretaría de Familia y Discapacidad Departamental y La Secretaría de Salud Departamental, comunicando en el desarrollo del I comité Municipal de Discapacidad acerca de la normativa sobre la resolución 113 del 2020 y sobre la implementación de la estrategia de Rehabilitación Basada en la Comunidad.
Secretaría de Familia: Realizo capacitación   a los funcionarios de la Gobernación    en abordaje de las personas con discapacidad  por medio virtual 
</t>
  </si>
  <si>
    <t xml:space="preserve">61 %de capacitaciones </t>
  </si>
  <si>
    <t xml:space="preserve">Municipio de Quimbaya: Se difunden las leyes y normas a empleadores para la inserción laboral de personas con discapacidad. En el municipio de Quimbaya la tienda del café Hojaldre tiene vinculada una persona con discapacidad intelectual.
Municipio de Filandia: Se dio  a conocer los derechos de las personas con discapacidad por medio de un folleto practico en donde se incluyen los beneficios tributarios en los barrios Horizontes y Santiago López.
Municipio de armenia: La secretaria de desarrollo social cuenta con una estrategia de socialización, comunicación, difusión y promoción de la participación ciudadana para las personas con discapacidad en la garantía de derechos    
</t>
  </si>
  <si>
    <t xml:space="preserve">Municipio de armenia: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</si>
  <si>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 xml:space="preserve">0,40% del programa </t>
  </si>
  <si>
    <t xml:space="preserve">Municipio de Quimbaya: Capacitación sobre derechos y deberes de las personas con discapacidad, cuidadores y sus familias.
El municipio de La Tebaida, por medio de la estrategia RBC de la Secretaría de Familia, realizó el día 09 de febrero una capacitación sobre la normatividad de las personas con Discapacidad para las familias y cuidadores.   .
Municipio de Armenia: La secretaria de desarrollo social cuenta con un registro de atención diaria de usuarios y de visitas domiciliarias.
</t>
  </si>
  <si>
    <t xml:space="preserve">Municipio de circasia: Desde la  administración municipal se prestó asesoría jurídica a persona en condición de discapacidad. 
Municipio de armenia La secretaria de desarrollo social cuenta dentro del programa de discapacidad  con dos asesores jurídicos para asuntos de derecho de petición y tutelas   
</t>
  </si>
  <si>
    <t>Municipio de Armenia: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t>
  </si>
  <si>
    <t xml:space="preserve">0,45% del Programa </t>
  </si>
  <si>
    <t xml:space="preserve">Municipio de Armenia: Fortalecer el funcionamiento y gestion de las comisarías de familia a través de: visitas realizadas para la promoción y atención de servicios prestados a la población, actividades realizadas en núcleos familiares para el rescate de valores y el fortalecimiento de la misma y actividades de prevención al uso y consumo de sustancias psicoactivas, maltrato infantil, maltrato escolar y abuso sexual realizadas en instituciones educativas.    </t>
  </si>
  <si>
    <t xml:space="preserve">0,52 % del Programa </t>
  </si>
  <si>
    <t xml:space="preserve">Secretaría  de Salud Departamental: Se realizan campañas de gestión del riesgo en temas de trastornos mentales 
-Depuración de la base de datos SIVIGILA del evento de Intento de Suicidio, Violencia Intrafamiliar y epilepsia a traves de los RIPS.
-Se realiza búsqueda de cada uno de usuarios reportados en los eventos de Intento de Suicidio y Violencia Intrafamiliar en la Base de Datos Única de Afiliados.
-Se realiza gestión del riesgo a traves de oficios a las EAPBS, donde se busca minimizar las barreras en salud que presentan los usuarios.
-Se realizan mesas técnicas de trabajo con los municipios de competencia departamental con el fin de brindar acompañamiento a la Gestión del Riesgo en términos de  revisión, notificación y seguimiento a las respuestas de casos notificados en la plataforma SIVIGILA en los eventos de interés para la dimensión Convivencia Social y Salud Mental.
- Se realizan asesorias y asistencias tecnicas donde se presenta la ruta de atencion en violencias, y de esta forma generar compromisos en las instituciones para minimizar las barreras que se presentan con las víctimas.
Municipio de Quimbaya: La subsecretaria de salud de Quimbaya ha realizado una campaña en contra de la violencia intrafamiliar.
Municipio de La Tebaida: como objetivo prevenir la violencia de género y psicoeducar mediante técnicas psicológicas en el control de impulsos y emociones, con el objetivo de tomar decisiones asertivas ante las problemáticas de índole emocional, del taller anteriormente descrito se beneficiaron 13 NNA donde 9 de ellos son menores de 14 años y 4 de ellos entre los 14 a los 28 años.
• El día 03 de febrero de 2022, se realizó taller psicopedagógico y psicoeducativo, sobre signos de alarma que indiquen cualquier tipo de violencia, asimismo se promovió la ruta de apoyo psicológico departamental, del taller anteriormente descrito, se beneficiaron 9 NNA de la escuela de breack dance municipal en edades comprendidas entre los 14 a los 28 años y uno de ellos menor de 14 años, asimismo 2 personas pertenecen a la comunidad LGBTI, otra persona como víctima del conflicto armado y otra persona como migrante.
• El día 10 de febrero del presente año, se realizó taller psicoeducativo y psicopedagógico con madres de familia de alumnos de la I.E. Pedacito de cielo, con el objetivo de promover adecuadas pautas de crianza en el hogar y promover la familia como factor protector para NNA. De la actividad se beneficiaron 11 personas en edades comprendidas entre edades de 14 a 28 años.
• El día 26 de febrero del presente año, se asistió a actividad de descentralización comunitaria, con el objetivo de socializar la ruta de la ruta de salud mental, el proceso de desintoxicación por consumo de SPA y la prevención de la violencia de género, asimismo, también se promueve la línea telefónica de salud mental y se habla sobre mitos y realidades de la salud mental, con el objetivo de reducir el estigma frente a la salud mental y de las personas que consumen sustancias psicoactivas. De la actividad se beneficiaron 18 personas, donde 7 estaban en un rango de 14 a 28 años, 5 de 28 años o más y 5 personas mayores de 60 años.
• El día 01 de marzo del presente año, se realizó actividad psicopedagógica con madres de familia, donde se socializa las adecuadas pautas de crianza y estilos parentales, teniendo como objetivo visibilizar la familia como factor protector de NNA. De la actividad se beneficiaron 10 madres de familia en edades comprendidas entre los 28 años o más.
• El día 03 de marzo del presente año, se realizó taller psicopedagógico con padres de familia en las instalaciones del museo municipal, con el objetivo de socializar adecuadas pautas de crianza, promoviendo los vínculos sanos y adecuados dentro del hogar y por ende contribuir a la adecuada salud mental. De la actividad se beneficiaron 13 padres de familia en edades de 28 años o más.
• El día 08 de marzo se realizó actividad con el objetivo de socializar las diferentes rutas de atención y la ley 1257 que sanciona todo tipo de violencia contra a mujer, de la información se beneficiaron 16 personas, donde 3 de ellas eran menores de 14 años, 3 de 14 a 28 años, 4 de 28 años o más.
• El día 10 de marzo se realizó taller a niños de la I.E. Pedacito de cielo con el objetivo de reconocer emociones y sentimientos ante situaciones emocionalmente desbordantes, con el objetivo de tomar decisiones asertivas frente a las problemáticas que se les presente (prevención del suicidio). Se beneficiaron 16 niños y niñas menores de 14 años.
• El día 28 de marzo del presente año, se realzó en el hall de la alcaldía municipal, jornada de afiliciaón a las diferentes EAPB, donde se socializó a la comunidad en general la ruta de salud mental, ruta de violencia de género, línea telefónica de salud mental departamental y se promovió la gestión y acompañamiento para iniciar proceso de desintoxicación por consumo de SPA. De la actividad anteriormente descrita, se beneficiaron 16 personas, donde 2 de ellas estaban en un rango de 28 a 14 años, 3 adultos de 28 años o más y 11 personas fueron mayores de 60 años.  
Municipio de circasia En los programas de rehabilitación basada en comunidad  se trataron los temas de violencia intrafamiliar en las visitas domiciliarias, hasta  la fecha no hay registro de alguna anomalía o violencia en los hogares 
</t>
  </si>
  <si>
    <t xml:space="preserve">Municipio de Armenia: Seguimiento a las 5 IPS que tienen habilitado el servicio de urgencias y que son responsables de la atención integral en salud en violencia sexual. 
Secretaría del Interior: Se desarrolló Mesa de Trabajo con delegados de la Policía Nacional, con el fin de realizar la revisión y actualización anual al PISC, con el fin de garantizar la inclusión de acciones de prevención y atención para la erradicación del maltrato, explotación y abuso sexual de personas en condición de discapacidad   
</t>
  </si>
  <si>
    <t xml:space="preserve">6   entidades intervenidas </t>
  </si>
  <si>
    <t xml:space="preserve">0,42% del Sistema </t>
  </si>
  <si>
    <t>0,42% del Programa</t>
  </si>
  <si>
    <t xml:space="preserve">Municipio de Armenia: La secretaria de desarrollo social cuenta con una estrategia de socialización, comunicación, difusión y promoción de la participación ciudadana para las personas con discapacidad en la garantía de derechos.
Secretaría del Interior: Actualización Plan de Acción Territorial de Victimas, el cual incluye acciones que garantizan los derechos de las víctimas en condición de discapacidad  
</t>
  </si>
  <si>
    <t xml:space="preserve">0,62 % del  Programa </t>
  </si>
  <si>
    <t xml:space="preserve">Municipio de Quimbaya: Se viene implementando la estrategia RBC enfocada en la formación de la población con discapacidad, cuidadores y sus familias en derechos humanos y derechos de las personas con discapacidad. 
Secretaría del Interior: Se desarrollaron capacitaciones en Ley de Victimas, las cuales incluyen enfoque diferencial discapacidad, con el fin de empoderar a los líderes y lideresas en la Garantía de los Derechos de la Población  Circasia, Salento, Filandia, Pijao, Córdoba, Buenavista, Quimbaya)   
</t>
  </si>
  <si>
    <t xml:space="preserve">2Municipio de Armenia: La secretaria de desarrollo social cuenta con una estrategia de socialización, comunicación, difusión y promoción de la participación ciudadana para las personas con discapacidad en la garantia de derechos
La secretaría de gobierno y convivencia cuenta con una oficina de derechos humanos que atiende a toda la población incluida la que tiene algún tipo de discapacidad 
</t>
  </si>
  <si>
    <t xml:space="preserve">Municipio de Salento: La alcaldía dispuso el servicio de orientación psicopedagógica y terapéutica, con I.E, de atención integral programadas en esta vigencia, mediante acciones afirmativas para la inclusión y fortalecimiento de la población estudiantil y con discapacidad, por medio de la conformación del grupo de Escuela de Líderes en Prevención, grupo Liceo Quindío con la temática de trabajo en equipo, que aplica al cumplimiento del servicio social obligatorio organizado por el área psicopedagógico de la alcaldía.                                                                                      La alcaldía dispuso igualmente dispuso el proyecto PADRINOS DE CORAZON con líderes estudiantes en cumplimiento del servicio social obligatorio que deben realizar, aplicado  a niños con necesidades educativas especiales NEE y LOS apoyos curriculares complementarios.                                                                  Se han realizado  Campañas por medio de visitas domiciliarias en núcleos familiares con personas con discapacidad mediante la estrategia de RBC para por medio de estas acciones fortalecer la autoestima y una mejor calidad de vida.
Municipio de Armenia: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</si>
  <si>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Secretaría del Interior: Se brindó asistencia técnica a los 12 municipios del Departamento en la conformación e instalación de los Consejos Municipales de Paz, en la cual se hizo énfasis en la participación que debe tener un representante de la población en condición de discapacidad en este importante espacio de participación.</t>
  </si>
  <si>
    <t xml:space="preserve">Municipio de La Tebaida:• Durante el periodo contractual, el día 14 de febrero del presente año, se realizó taller psicopedagógico con padres de familia de NNA en condición de discapacidad de la I.E. Pedacito de cielo, dicha actividad tuvo como objetivo promover las adecuadas pautas de crianza y las adecuadas relaciones en el hogar en pro de fortalecer los lazos familiares, de la actividad se beneficiaron 7 madres de familia en una edad comprendida de 28 años o más. 
Municipio de Armenia: Mesas de trabajo con actores sociales para las personas con discapacidad del municipio de Armenia.
Secretaría del Interior: * Se realizó y publicó el cronograma de participación ciudadana del Departamento vigencia 2022.
*como miembros activos de la "Red Institucional de apoyo a las Veedurías y Promoción del control Social " Se asistió a los comités operativos y al Comité Directivo a través del cual se aprobó el plan de acción para la vigencia 2022.  En el marco de dicho plan le fue asignada a la Secretaria del Interior, la realización de programas radiales (Estrategia de comunicación).
* Se dio inicio a las actividades preliminares para convocatoria de nuevos representantes al Consejo Departamental de Participación Ciudadana en el cual tiene asiento la población en condición de discapacidad.   
</t>
  </si>
  <si>
    <t xml:space="preserve">Municipio de Salento: Desde el enlace mujer se han  hecho  actividades extensivas  a la mujeres con discapacidad en favor de la protección, garantía y atención de los derechos por enfoque diferencial, ciclo vital, mujer y género en diferentes sectores de las zonas urbana y rural. </t>
  </si>
  <si>
    <t>Municipio de Salento: Se realizó el primer comité municipal de discapacidad 02 de marzo del 2022 Hora 9:30 am                                                                                                                   se programó la Mesa Técnica De Participación de la Población con Discapacidad para la convocatoria a la asamblea general el 20 de abril</t>
  </si>
  <si>
    <t>en un 40 %</t>
  </si>
  <si>
    <t xml:space="preserve">Secretaría de Familia: tiene planeado  y el presupuesto para realizar la conmemoración del día de las personas con Discapacidad </t>
  </si>
  <si>
    <t>o</t>
  </si>
  <si>
    <t xml:space="preserve">Municipio de córdoba: creación de la asociación  camino sin fronteras legalmente constituida.
Municipio de Quimbaya: Se viene promoviendo el fortalecimiento de ASODISQUIM y la conformación organizada del colectivo amigos por un sueño en el municipio de Quimbaya.
Municipio de La Tebaida:   Se asesoró, informó y gestionó la documentación requerida para la inscripción a de la Asociación "esfuerzo creativo" el día 02 de marzo del año 2022 por medio de la lider Marha Lucia Agudelo
Municipio de Circasia Se brindó asesoría a las organizaciones que trabajan con personas en condición de discapacidad en el municipio y se les fortalece de forma articulada con los entes territoriales, de forma constante se brinda el apoyo, (Actividad recreativa con indeportes en el mes de Febrero)
Municipio de salento: Esta secretaria articuló con la asociación de personas con discapacidad ASOPECODIS  y su  consejo directivo, para el acompañamiento y participación en la convocatoria al primer comité municipal de discapacidad programo la Mesa Técnica De Participación de la Población con Discapacidad para la convocatoria a la asamblea general el 20 de abril                                                          
Municipio de armenia: Servicio de promoción a la participación ciudadana - en temas de discapacidad       
</t>
  </si>
  <si>
    <t xml:space="preserve">15   Organizaciones </t>
  </si>
  <si>
    <t xml:space="preserve">10 comites  Funcionnando y fortalecidos </t>
  </si>
  <si>
    <t xml:space="preserve">Municipio de Córdoba: nombramiento de los integrantes del comité municipal de discapacidad.
Municipio de Génova: En el municipio se encuentra activo el comité municipal de discapacidad, el cual se realiza cada dos meses.
Municipio de Filandia: se socializo en el primer comité de discapacidad 2022 el plan de trabajo del comité el cual incluye seguimiento a las políticas públicas de discapacidad    
Municipio de Salento: Asistencia a los comités y subcomités y mesas tecnicas de participacion de la PcD citados por la alcaldía Municipal y la secretaria tecnica en cumplimiento de las convocatoria y realizacion de cuatro Comités Municipales de discapacidad asignado para la vigencia 2021.
Secretaría de Familia: La Secretaría de Familia a traves de la Dirección de Adulto Mayor y  Discapacidad, ha venido   fortaleciendo el funcionamiento de los doce  Comités  Municipales y el Departamental de discapacidad por medio de las asistencias tecnicas en las reuniones de los comités  de discapacidad y la formulación, seguimiento de los planes de acción, como la socialización de las oferta institucional y demás normas y leyes para las personas con discapacidad del Departamento     
</t>
  </si>
  <si>
    <t xml:space="preserve">Municipio de Genova: Se realizó la convocatoria a cada uno de los representantes del comité municipal de discapacidad y a la población para que realizaran el complementario en formulación de proyectos para emprendedores con el docente Andres Mauricio Giraldo del SENA    </t>
  </si>
  <si>
    <t xml:space="preserve">Municipio de armenia:El programa de discapacidad de la secretaria de desarrollo social cuenta con dos asesores jurídicos.
Secretaría de Familia&lt;.vLa Secretaría de Familia a traves de la Dirección de Adulto Mayor y  Discapacidad, ha venido   fortaleciendo el funcionamiento de los doce  Comites  Municipales y el Departamental de discapacidad por medio de las asistencias tecnicas en las reuniones de los comités  de discapacidad y la formulación, seguimiento de los planes de acción, como la socialización de las oferta institucional y demas normas y leyes para las personas con discapacidad del Departamento   
</t>
  </si>
  <si>
    <t xml:space="preserve">Municipio de Quimbaya: Se brinda formación a personas con discapacidad, cuidadores y sus familias sobre mecanismos de participación                                            </t>
  </si>
  <si>
    <t xml:space="preserve">Municipio de Circasia: Se realizó  visitas domiciliarias  en Rehabilitación Basada en Comunidad (RBC) donde se identificó posibles lideres comunitarios para una próxima reunion con ellos y capacitarlos con secretaria de familia departamental  </t>
  </si>
  <si>
    <t xml:space="preserve">42% de capacitación a los lideres </t>
  </si>
  <si>
    <t xml:space="preserve">Municipio de Buenavista: Se realizaron visitas domiciliarias con el fin de identificar las necesidades de las personas con discapacidad e implementar la estrategia RBC.
Municipio de Córdoba: socialización de la estrategia RBC la cual se está implementando. 
Municipio de Quimbaya: Se viene implementando la estrategia RBC en el municipio de Quimbaya como instrumento de participación de la población con discapacidad, cuidadores y sus familias en derechos humanos y derechos de las personas con discapacidad.
El municipio de La Tebaida cuenta con una estrategia RBC, de la Secretaria de Familia Departamental, el cual se encuentra operando. El día 09 de febrero se realizó una intervención con las familias y personas con Discapacidad.    
Municipio de salento: se realizó actividades de acompañamiento sobre RBC (Rehabilitación Basada en Comunidad) con población con discapacidad del Barrio Villa, Barrio frailejones con familias con PcD y el apoyo de la secretaría de la familia departamental  
Municipio de Armenia: Jornada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Municipio de Montenegro: Se cuenta con el apoyo de la Secretaría de Familia y Discapacidad Departamental implementando la estrategia de Rehabilitación Basada en la Comunidad, realizando visitas a las personas con discapacidad comunicando acerca de derechos y deberes, direccionando a sus necesidades, acompañando al desarrollo de este procedimiento las personas responsables como apoyo al programa de Discapacidad. 
secretaría de Familia: La Dirección de Adulto Mayor y Discapacidad, ha venido implementando la estrategia RBC en los 12 municipios del departamento, por medio de capacitaciones alos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</si>
  <si>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7  Municipios con estrategia de RBC </t>
  </si>
  <si>
    <t xml:space="preserve">Universidad del Quindío: Amablemente me permito informarle que, desde Bienestar Institucional,  de la Universidad, donde se ofrece contenido sobre Educación Inclusiva, discapacidad, grupos étnicos, entre otros.
Municipio de Circasia La estrategia de RBC se está implementando en el municipio de circasia, en esta actividad se realizan visitas domiciliarias con el acompañamiento de los funcionarios de la oficina de discapacidad  para identificar personas en condición de discapacidad vulnerables y que necesiten de apoyo o algún tipo de ayuda técnica. También se busca identificar si hay violencia intrafamiliar o vulneración de derechos. La estrategia de RBC también se difundió como capacitación en el hospital san Vicente de Paul y el (CIM )centro de integración municipal de circasia Quindío.
Municipio de Armenia Estrategia de formación y/ capacitación para personas con discapacidad a través de gestión de cursos, seminarios, diplomados para fortalecer la garantía de derechos y la organización y participación de los actores sociales de Armenia. (Encuentros académicos como forma de sensibilización en factores de riesgo que conducen a adquirir una discapacidad (Enfermedades huérfanas, autismo y otras condiciones de salud y enfermedad)
</t>
  </si>
  <si>
    <t xml:space="preserve">12 instituciones atendidas </t>
  </si>
  <si>
    <t xml:space="preserve">Municipio de Córdoba: contratación de la planta de personal de apoyo pedagógico profesor del aula de apoyo. 
Municipio de armenia: Acompañamientos a Centros educativos sobre promoción y prevención de la discapacidad con padres de familia y docentes, rutas para el acceso a derechos de personas con discapacidad y formación de personal en inclusión  
Universidad del Quindío: Amablemente me permito informarle que, desde Bienestar Institucional,    Charlas a docentes y estudiantes sobre: Educación inclusiva y discapacidad Inclusión en educación superior,  Salud física y mental como bases del aprendizaje  “Ponte en pausa en lengua de señas”, “Salud visual” como cuidar y mantener la salud de tus ojo,s “Salud auditiva” como cuidar y mantener la salud de tus oídos, “Bienestar emocional” estar bien contigo mismo como punto de partida
</t>
  </si>
  <si>
    <t xml:space="preserve">20    Instituciones educativas  </t>
  </si>
  <si>
    <t>Municipio de La Tebaida:   Por medio de la Dirección Administrativa de Servicios Sociales se promueve la accesibilidad a la educación superior (técnicos, tecnólogos, universitarios, Sena e Instituciones Educativas de Educación Formal por medio del subsidio de los tiquetes estudiantes, en el cual son beneficiados estudiantes</t>
  </si>
  <si>
    <t xml:space="preserve">Secretaría de Educación: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Municipio de Salento: La alcaldía y la secretaria técnica de discapacidad dispuso el proyecto PADRINOS DE CORAZON con líderes estudiantes en cumplimiento del servicio social obligatorio que deben realizar, aplicado  a niños con necesidades educativas especiales NEE y LOS apoyos curriculares complementarios.                                                        
Municipio de armenia: La secretaria de educación municipal implementa el decreto 1421 de 2017. 
Universidad del Quindío: Amablemente me permito informarle que, desde Bienestar Institucional, Socialización de herramientas para el trabajo en aula de estudiantes con Necesidades Educativas Diversas (dirigida a Docentes)..
</t>
  </si>
  <si>
    <t>salento 14  jovenes con necesidades educativas especiales NNE y con discapacidad y jóvenes PADRINOS DE CORAZON en cumplimiento del servicio social obligatorio.</t>
  </si>
  <si>
    <t xml:space="preserve">75% del proyecto </t>
  </si>
  <si>
    <t xml:space="preserve">Municipio de Filandia: Por medio del convenio CA 002-2022 SG  del 28 de enero de 2022, con la asociación Abriendo Caminos con Amor, las Instituciones Educativas del municipio remiten a los menores o adolecentes que presentan riesgos de discapacidad atendiéndolo en Psicología, fonoaudiología, área de aprendizaje, terapia física y ocupacional  
Municipio de Armenia: La secretaria de educación municipal implementa el decreto 1421 de 2017. 
Secretaría de Educación: Las IE del departamento tienen incluido en sus planes de estudio como proyecto pedagógico transversal la cátedra de la afrocolombianidad
</t>
  </si>
  <si>
    <t xml:space="preserve">3  Municipios con  Metodología </t>
  </si>
  <si>
    <t>0.43%</t>
  </si>
  <si>
    <t xml:space="preserve">20% instituciones educativas </t>
  </si>
  <si>
    <t>Secretaría de Educación: La Secretaría de Educación garantiza el derecho a la educación en igualdad de oportunidades a la población NARP en las  diferentes IE del departamento</t>
  </si>
  <si>
    <t xml:space="preserve">Municipio de Córdoba: realización de actividades deportivas, recreativas y culturalescon contratistas de indeportes y la administración municipal 
Municipio de Salento: Se facilitó información a la secretaria de cultura y deporte, con relación a la vinculación y previa visita domiciliara del monitor de deportes encargado a  jóvenes con discapacidad ( síndrome de Down), para ser incluidos en las clases de baile y danza que tiene organizado esta dependencia
Municipio de armenia: implementar, ejecutar y dotar el programa de juegos Intercolegiados
</t>
  </si>
  <si>
    <t>Secretaría de Salud Departamental: Cruce de información de la población con discapacidad con Registro único de afiliación con el fin de aumentar cobertura en salud de las personas con discapacidad para garantizar el acceso  a los diferentes servicios, se remite base de datos de crice RUAF/ RLCPD a los doce Municipios para identificar y localizar población no afiliada</t>
  </si>
  <si>
    <t>45</t>
  </si>
  <si>
    <t xml:space="preserve">Municipio de Quimbaya: La subsecretaria de salud de Quimbaya ha realizado procesos de promoción y prevención de la salud sexual y reproductiva.
Municipio de La Tebaida: Desde la Dirección Administrativa de Salud, por medio del PIC se realizaron 12 talleres en diferentes Instituciones Educativas sobre motivación de la prueba rápida de VIH y beneficios del uso de preservativos en las relaciones sexuales para prevenir el embarazo y las ITS.
- El día 18 de febrero se realizaron 3 talleres en los grados decimos y undécimos de la Institución Educativa Antonio Nariño, 90 personas.
- El día 22 de febrero se realizaron 2 talleres en los grados décimos de la Institución Educativa Santa Teresita, 60 personas.
- El día 24 de febrero se realizaron 2 talleres en los grados décimos y once de la Institución Educativa Gabriela Mistral, 70 personas.
-El día 02 de marzo se realizó un taller en el Instituto Tebaida con 35 personas.
-El día 03 de marzo se realizó un taller en pedacito de cielo, con 44 personas.
Municipio de Salento: La secretaria técnica de discapacidad en articulación con la E.S.E hospital san Vicente de Paul ha generado espacios de mayor apoyo en el manejo priorizado con la población con discapacidad que consulta, con énfasis en la promoción de la salud sexual y reproductiva
</t>
  </si>
  <si>
    <t>0.64%</t>
  </si>
  <si>
    <t xml:space="preserve">Municipio de Salento  Se llevó a cabo en las visitas  domiciliarias realizadas en cumplimiento de la estrategias de RBC, se tuvo en cuenta brindar información frente a enfermedades y signos que permiten detección de riegos de discapacidad.
Municipio de Armenia: Estrategia de formación y/ capacitación para personas con discapacidad a través de gestión de cursos, seminarios, diplomados para fortalecer la garantía de derechos y la organización y participación de los actores sociales de Armenia. (Encuentros académicos como forma de sensibilización en factores de riesgo que conducen a adquirir una discapacidad (Enfermedades huérfanas, autismo y otras condiciones de salud y enfermedad)  
</t>
  </si>
  <si>
    <t xml:space="preserve">Municipio de Quimbaya: Seguimiento a las EPS en el municipio por parte del enlace de discapacidad para la accesibilidad y prestación de los servicios de salud a las personas con discapacidad.
Municipio de Génova: El día 24 de febrero se realiza socialización a cargo del jefe Juan Daniel Giraldo del Hospital San Vicente de Paul, donde se cuenta los servicios de salud que tienen las personas con discapacidad que van al hospital; y la atención prioritaria  con accesibilidad que se brinda para garantizar que se cumpla el derecho a la salud.
Municipio de Filandia: Se realizado búsqueda activa de las personas con discapacidad que no están afiliadas al sistema de seguridad social con el propósito de ampliar la cobertura en salud en el municipio.   
Municipio de Salento Se implementó las jornadas para las  campañas de acompañamiento sobre RBC (Rehabilitación Basada en Comunidad) con población con discapacidad  el apoyo de la secretaría de la familia departamental; en articulación con la secretaria técnica y el enlace municipal de discapacidad. 
</t>
  </si>
  <si>
    <t>0.62 %</t>
  </si>
  <si>
    <t xml:space="preserve">Secretaría de Salud Departamental: Capacitación a Equipos PIC  contratados  de los 11 Municipios del departamento para continuar con el proceso de fortalecimiento de la estrategia de RBC   
Municipio de Filandia: Por medio del convenio CA 002-2022 SG  del 28 de enero de 2022, con la asociación Abriendo Caminos con Amor, se presta atención en Psicología, fonoaudiología, terapia física, área de lenguaje y aprendizaje.
Secretaría de Familia: La Dirección de Adulto Mayor y Discapacidad, ha venido implementando la estrategia RBC en los 12 municipios del departamento, por medio de capacitaciones alos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</si>
  <si>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11 Municipios </t>
  </si>
  <si>
    <t xml:space="preserve">Municipio de Filandia: Se realizó visitas domiciliarias en compañía de la referente departamental para identificar sus principales problemáticas.
Secretaría de Salud Departamental: Formación por parte de  los equipos PIC a líderes comunitarios como agentes comunitarios para el fortalecimiento de la estrategia de RBC en el departamento   
Municipio de Montenegro: Se cuenta con el apoyo de la Secretaría de Familia y Discapacidad Departamental implementando la estrategia de Rehabilitación Basada en la Comunidad, realizando visitas a las personas con discapacidad comunicando acerca de derechos y deberes, direccionando a sus necesidades, acompañando al desarrollo de este procedimiento las personas responsables como apoyo al programa de Discapacidad.   
Secretaría de Familia: La Dirección de Adulto Mayor y Discapacidad, ha venido implementando la estrategia RBC en los 12 municipios del departamento, por medio de capacitaciones alos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</si>
  <si>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Municipio de Filandia: Se realizó capacitación al personal de la salud del Hospital San Vicente de Paul para el adecuado abordaje y atención integral a la población con discapacidad.
Secretaría de Salud Departamental: Capacitación a Equipos PIC de los 11 Municipios del departamento para continuar con el proceso de fortalecimiento de la estrategia de RBC   
</t>
  </si>
  <si>
    <t xml:space="preserve">Municipio de Córdoba: entrega de 6 ayudas técnicas gestionadas por la alcaldía ante la gobernación del Quindío.
 Municipio de Quimbaya: Se gestionó 1 ayuda técnica (Silla de ruedas) con la secretaria de familia del departamento para una persona con discapacidad.
Municipio de Génova: El enlace de discapacidad, realiza la recepción de la documentación requerida para solicitar ayudas tecnicas al banco de ayudas tecnicas de la gobernación del quindio.
Municipio de Circasia: En el mes de enero y febrero  de 2022 se entregaron ayudas tecnicas como 4  sillas de ruedas ,  3 muletas, 1 caminador  por parte de la administración Municipal y con  la secretaria de familia departamental 1 silla de ruedas, 1 colchón anti escaras   
Municipio de Salento: Se realizaron actividades de  entrega de dispositivos de apoyo en comodatos por la administración municipal para la PcD, acorde a las necesidades encontradas. Bastones, sillas con ruedas sanitarias, bastones en zona urbana y rural. 
</t>
  </si>
  <si>
    <t xml:space="preserve">0.65%  del banco operando </t>
  </si>
  <si>
    <t xml:space="preserve">Municipio de Quimbaya: Se vienen trabajando con manualidades, pinturas, cuadros, artes plásticas, etc para la venta en las ferias artesanales de Quimbaya.
Municipio de Génova: En el mes de marzo el enlace de discapacidad, gestiono el complementario en formulación de proyectos para emprendedores con el Sena para la población, se realiza la convocatoria por medio de cuña radial y llamada telefonica .
Municipio de Filandia: A través del convenio CA 002-2022 SG   28 de enero de 2022, se direccionaron las directrices de emprendimiento en repostería y lácteos a personas con discapacidad para la etapa productiva e inclusión laboral
Municipio de armenia: Gestión de  acompañamiento y apoyo a  proyectos con y para las personas con discapacidad que generen impacto en la comunidad ( iniciativas de emprenderismo, Y/o de programas de impacto social) .   
Secretaría de familia: actividades de fortalecimiento de emprendimientos de organizaciones y personas con discapacidad en articulación con la Sria Turismo y Sria de las TIC,  que consisten en brindar asistencia tecnica en la ejecución de las unidades productivas, asesoria en diseño de publicidad, marketing digital, difusión por redes de los emprendimientos, información para acceder a recursos capital semilla a traves de Fondo emprender del SENA.
La Dirección de Adulto Mayor y Discapacidad con el objetivo de prestar un Servicio de apoyo para el fortalecimiento de unidades productivas colectivas para la generación de ingresos, realizó las siguientes actividades:
 Se han realizado capacitaciones en artes y oficios que permitan generar una inclusión productiva de las personas con discapacidad y sus cuidadores, elaborando objetos artesanales y marroquinería manual.  
</t>
  </si>
  <si>
    <t xml:space="preserve">15  UNIDADES PRODUCTIVAS </t>
  </si>
  <si>
    <t xml:space="preserve">10 negoscios inclusivos </t>
  </si>
  <si>
    <t>0.45%</t>
  </si>
  <si>
    <t xml:space="preserve">13Micro Empresas </t>
  </si>
  <si>
    <t xml:space="preserve">1 Campañas </t>
  </si>
  <si>
    <t xml:space="preserve">Municipio de Filandia: Se dio  a conocer los derechos de las personas con discapacidad por medio de un folleto practico en donde se incluyen los beneficios tributarios en los barrios Horizontes y Santiago López.
Municipio de circasia: En la Alcaldía de circasia labora una persona en condición de discapacidad, dando así una inclusión laboral, de igual forma se difunden las oportunidades de empleo para esta población en las redes sociales y en la oficina de discapacidad  
</t>
  </si>
  <si>
    <t xml:space="preserve">0.65 % del  Programa </t>
  </si>
  <si>
    <t xml:space="preserve">0.55 % de programa </t>
  </si>
  <si>
    <t xml:space="preserve"> Municipio de Buenavista: Se realiza una actividad física para las PCD y sus familias , en las cuales se les proporciona las herramientas para que ellos aprenda a ejercitarse según su discapacidad ya que todos no pueden realizar el mismo ejercicio.
El municipio de Filandia cuenta con un grupo de formación de personas con discapacidad que realizan deporte 
Municipio de Salento:La subsecretaria de cultura y deporte promueve potencialidades deportivas lúdicas y recreativas en las personas con discapacidad. 
Municipio de Armenia: Implementar, ejecutar y dotar programas de recreación comunitaria. 
Municipio de Montenegro: Fútbol Montenegro
Adulto mayor
Baloncesto 
Fútbol Pueblo Tapao
Voleibol
Hapkido
Gimnasia
Patinaje
Exploración motora en primaria
Fútbol sala
Fútbol de salón
Porrismo 
Natación
Actividad física
Deporte en primaria Tapao
Atletismo
Hapkido Reservas  
INDEPORTES QUINDÍO: Para el Primer Trimestre de 2022 se vincularon 3 personas con discapacidad como gestores   deportivos (gestor recreativo, gestor administrativo, gestor parabowling)
</t>
  </si>
  <si>
    <t xml:space="preserve">Comfenalco Quindío: Actividades a través de los módulos música,  teatro, actividad física, recreación, y pedagógica.
Municipio de Quimbaya: Desde INDEPORTES se trabajó con personas con discapacidad y sus cuidadores actividades físicas, lúdicas y recreativas.
Municipio de Génova: Con apoyo de Juan Esteban Orozco de indeportes se realizó jornada lúdica para los niños con discapacidad el día  18 de marzo, y el empezara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INDEPORTES QUINDÍO: Indeportes Quindío, durante enero, febrero y marzo de 2022 se realizaron actividades de recreación, deporte y actividad fisica y estilos de vida saludable para la población en general, donde participaron personas con  discapacidad . A la fecha no se han realizado juegos Intercolegiados    
</t>
  </si>
  <si>
    <t xml:space="preserve">Municipio de Filandia  Dentro del convenio con la Asociación Abriendo Caminos con Amor se articulan procesos con las Instituciones Educativas para fomentar la participación de los niños y adolescentes.
Municipio de Armenia: La secretaria de educación municipal implementa el decreto 1421 de 2017    
</t>
  </si>
  <si>
    <t xml:space="preserve">Municipio de Buenavista: Los escenarios en donde se llevan a cabo eventos culturales cuenta con ramplas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ramplas adecuados para el acceso a estos espacios   
</t>
  </si>
  <si>
    <t xml:space="preserve">6 Esenarios y espacios culturales </t>
  </si>
  <si>
    <t xml:space="preserve">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realizó dos PQRS de personas con discapacidad por reclamos al acceso de salud.
Municipio de circasia: El manejo de las PQR se recepcionan en la oficina de discapacidad y se redirección a la secretaria de salud departamental para un trabajo articulado y eficiente en el cual el usuario con discapacidad pueda remediar su problema en salud.
</t>
  </si>
  <si>
    <t>p</t>
  </si>
  <si>
    <t xml:space="preserve">Municipio de Quimbaya: a través de la oficina de prensa y comunicaciones desarrolla campañas en contra del estigma y la discriminación para un trato igualitario de las personas con discapacidad  
Municipio de Salento: La alcaldía mantuvo en este periodo el servicio  de orientación psico-pedagógica y terapéutica con enfoque diverso para personas con discapacidad, su cuidador y su núcleo familiar con el equipo psicosocial de la secretaría de servicios sociales de la Alcaldía Municipal.
Municipio de armenia: Jornada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t>
  </si>
  <si>
    <t xml:space="preserve">Municipio de Buenavista:  Se realizó capacitación a docentes de la Institución Educativa del municipio de Buenavista en lo relacionado a la ruta antidiscriminación y enfoque diferencial.
Municipio de Quimbaya: La secretaria de servicios sociales del municipio de Quimbaya brinda atencion oportuna a toda la comunidad que asi lo requiera; sin distinción de raza o condicion.
Municipio de Filandia: La atención que brinda la alcaldía de Filandia es con enfoque diferencial, sin discriminaciones.
Municipio de circasia  Atención a la población con discapacidad con enfoque diferencial y su diferencial  anotado en  formato excel     
</t>
  </si>
  <si>
    <t xml:space="preserve">Municipio de Buenavista: Garantizar a la PCD espacio público adaptado y con las condiciones para tránsito y movilización. Espacios con señalización, ramplas y andenes construidos y en buen estado.
Municipio de Filandia: Adecuación de andén en frente a la zona de urgencias hospital San Vicente de Paul, en la carrera 5 con calle 1 esquina y en la Calle 7 No. 0-06 Lote 2 Barrio Resucitado.
Municipio de Circasia: en el mes de enero de 2022 Andenes en el sector público con accesos a personas  en situacion de discapacidad     
</t>
  </si>
  <si>
    <t xml:space="preserve">La empresa para el desarrollo territorial PROYECTA, viene adelantando una convocatoria de mejoramiento de vivienda, donde se tiene contemplado asignar un porcentaje de participación a la comunidad en condición de discapacidad.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mestas del plan de desarrollo departamental y la política pública de infancia y adolescencia.  
Municipio de  Filandia: Reposición de andenes de las siguientes vías: Calle 8 entre Carrera 5 y 6, Carrera 6 entre Calle 8 y 9, Carrera 6 entre Calle 9 y 9 BIS.  Proyecto para la rehabilitación de pavimento rígido y reposición y optimización de acueducto y alcantarillado en la Carrera 4 entre Calles 1 y 3, es de aclarar que este proyecto se encuentra en proceso de desarrollo.
Municipio de Salento: En este periodo de seguimiento se  priorizó una persona con discapacidad en la implementación una (1) estrategia territorial de bajo costo, para facilitar mejoramiento den vivienda digna a PcD, (arreglo del baño familiar) para garantizar la proteccion y el desarrollo integral de las familias con discapacidad.
</t>
  </si>
  <si>
    <t xml:space="preserve">Municipio de Buenavista: La página WEB municipal maneja la información incluyente y con enfoque diferencial.
Municipio de Génova: En la página web de la alcaldía y página de Facebook, se realizan publicaciones de Flyer como convocatoria a capacitación en temas de discapacidad y se muestra actividades realizadas con la población.
Municipio de Filandia: La página web de la alcaldía http://www.filandia-quindio.gov.co/   cuenta con acceso a centro de relevo que permite a las personas sordas acceder a la plataforma.
Municipio de Circasia: La página de la Alcaldia municipal incluye de manera permanente información para personas en condición de discapacidad     
Secretaría de las TISC : La página web Institucional cuenta con los criterios de usabilidad web de su portal web:
• El sitio web permite conocer la ruta recorrida por el usuario en la navegación del sitio (Ruta de migas)
• Las URL generadas en los diferentes niveles de navegación no tienen variables o caracteres especiales y son fáciles de leer
• (URL limpios)
• El diseño gráfico del sitio web se conserva en todos los sitios de navegación (Navegación global consistente)
• El logo de la entidad ubicado en el encabezado, direcciona al inicio del sitio web (Vínculo a página de inicio)
• El sitio web de la entidad permite el ingreso a través de diferentes navegadores como Google Chrome, Internet Explorer, Mozilla,
• entre otros (Independencia de navegador)
• Los enlaces del sitio web indican claramente el contenido al cual conducen. No tienen textos como "ver más", "clic aquí", entre
• otros. (Enlaces bien formulados).
• El sitio no cuenta con ventanas emergentes en ningún nivel de navegación
• El sitio web hace un uso adecuado de títulos y encabezados con sus correspondientes etiquetas HTML, por ejemplo &lt;h1&gt;, &lt;h2&gt;
• El sitio web no tiene vínculos rotos
• Todos los contenidos del sitio web están alineados a la izquierda (Justificación del texto)
• El cuerpo de texto no supera los 100 caracteres por línea (Ancho del cuerpo de texto)
• En ningún contenido del sitio web existen textos subrayados para destacar, excepto si son enlaces a otros contenidos (Texto
• subrayado)
• El sitio web no permite desplazamiento de izquierda a derecha para consultar contenidos
• El sitio web cuenta con diferentes hojas de estilo para su correcta navegación (pantalla, móvil, impresión). En caso de que el sitio
• web sea responsivo sólo requiere formato de impresión
• El sitio web le indica al usuario cuando ha visitado contenidos de la página (Vínculos visitados)
• Los formularios del sitio web tienen correctamente señalizados los campos obligatorios
• Es clara la correspondencia entre el título del campo en los formularios y el espacio dispuesto para el ingreso de la información
</t>
  </si>
  <si>
    <t xml:space="preserve">Municipio de córdoba: mantenimiento  a las zonas  con puntos vive digital del municipio para garantizar el acceso a sitios WEB 
El municipio de Filandia cuenta con wifi público "Unidos por el cambio"
Secretaría de las TISC La página web Institucional cuenta con los criterios de accesibilidad web, del anexo 1 de la Resolución MinTic 1519 de 2020: los siguientes criterios
• Alternativa texto para elementos no textuales, Complemento para vídeos o elementos multimedia, Guion para solo vídeo y solo audio. (regla CC1, CC2, y CC3)
• Textos e imágenes ampliables y en tamaños adecuados, Contraste de color suficiente en textos e imágenes, Imágenes alternas
• al texto cuando sea posible, Identificación coherente, Todo documento y página organizado en secciones y tablas / listas usados
• correctamente. (regla CC4, CC5, CC6, CC7, y CC8)
• Orden adecuado de los contenidos si es significativo. (Regla CC14)
• No utilizar audio automático. Permitir control de eventos temporizados. Permitir control de contenidos con movimiento y
• parpadeo. No generar actualización automática de páginas. (regla CC18, CC19, CC20, y CC21)
• Utilice instrucciones expresas y claras (incluido el color). (regla CC23)
• Manejable por teclado. (regla CC32)
• Permitir control de eventos temporizados. (regla CC19)
• Permitir control de contenidos con movimiento y parpadeo. (regla CC20)
• Permitir saltar bloques que se repiten. (regla CC10)
• Utilice textos adecuados en títulos, páginas y secciones. (regla CC23)
• Orden adecuado de los elementos al navegar con tabulación. (regla CC16)
• Enlaces adecuados. (regla CC26)
• Idioma. (regla CC27)
• No generar cambios automáticos al recibir el foco o entradas. (regla CC22)
• Manejo del error. (regla CC25)
• Utilice instrucciones expresas y claras. (regla CC11)
• Lenguaje de marcado bien utilizado. (regla CC11)
• Desde una letra hasta un elemento complejo utilizable. (regla CC31)
• Foco visible al navegar con tabulación. (regla CC17)
• Imágenes de texto. (regla CC29)
• Objetos programados. (regla CC30) 
</t>
  </si>
  <si>
    <t xml:space="preserve"> Atención ntegral por Ciclo Vital en los programas de Habilitación y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</si>
</sst>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4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
      <u/>
      <sz val="11"/>
      <color theme="1"/>
      <name val="Arial"/>
      <family val="2"/>
    </font>
  </fonts>
  <fills count="18">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30" fillId="2" borderId="0" applyNumberFormat="0" applyBorder="0" applyAlignment="0" applyProtection="0"/>
    <xf numFmtId="166" fontId="29" fillId="0" borderId="0" applyFont="0" applyFill="0" applyBorder="0" applyAlignment="0" applyProtection="0"/>
    <xf numFmtId="165" fontId="31" fillId="0" borderId="0" applyFont="0" applyFill="0" applyBorder="0" applyAlignment="0" applyProtection="0"/>
    <xf numFmtId="166" fontId="29" fillId="0" borderId="0" applyFont="0" applyFill="0" applyBorder="0" applyAlignment="0" applyProtection="0"/>
    <xf numFmtId="165" fontId="29" fillId="0" borderId="0" applyFont="0" applyFill="0" applyBorder="0" applyAlignment="0" applyProtection="0"/>
    <xf numFmtId="164" fontId="31" fillId="0" borderId="0" applyFont="0" applyFill="0" applyBorder="0" applyAlignment="0" applyProtection="0"/>
    <xf numFmtId="9" fontId="29" fillId="0" borderId="0" applyFont="0" applyFill="0" applyBorder="0" applyAlignment="0" applyProtection="0"/>
    <xf numFmtId="44" fontId="29" fillId="0" borderId="0" applyFont="0" applyFill="0" applyBorder="0" applyAlignment="0" applyProtection="0"/>
  </cellStyleXfs>
  <cellXfs count="266">
    <xf numFmtId="0" fontId="0" fillId="0" borderId="0" xfId="0"/>
    <xf numFmtId="0" fontId="32" fillId="0" borderId="0" xfId="0" applyFont="1" applyAlignment="1">
      <alignment horizontal="center" vertical="center"/>
    </xf>
    <xf numFmtId="0" fontId="32" fillId="0" borderId="0" xfId="0" applyFont="1" applyFill="1" applyAlignment="1">
      <alignment horizontal="center" vertical="center"/>
    </xf>
    <xf numFmtId="0" fontId="32" fillId="4" borderId="1" xfId="0" applyFont="1" applyFill="1" applyBorder="1" applyAlignment="1">
      <alignment horizontal="center" vertical="center"/>
    </xf>
    <xf numFmtId="0" fontId="32" fillId="4" borderId="1" xfId="0" applyNumberFormat="1" applyFont="1" applyFill="1" applyBorder="1" applyAlignment="1">
      <alignment horizontal="center" vertical="center" wrapText="1"/>
    </xf>
    <xf numFmtId="0" fontId="36" fillId="4" borderId="1" xfId="0" applyFont="1" applyFill="1" applyBorder="1" applyAlignment="1">
      <alignment horizontal="center" vertical="center" wrapText="1"/>
    </xf>
    <xf numFmtId="0" fontId="32" fillId="4" borderId="5" xfId="0" applyFont="1" applyFill="1" applyBorder="1" applyAlignment="1">
      <alignment horizontal="center" vertical="center" wrapText="1"/>
    </xf>
    <xf numFmtId="1" fontId="32" fillId="7" borderId="1" xfId="0" applyNumberFormat="1"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1" fontId="32" fillId="4" borderId="0" xfId="0" applyNumberFormat="1" applyFont="1" applyFill="1" applyAlignment="1">
      <alignment horizontal="center" vertical="center"/>
    </xf>
    <xf numFmtId="1" fontId="32" fillId="13"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42" fontId="32" fillId="4" borderId="1" xfId="0" applyNumberFormat="1" applyFont="1" applyFill="1" applyBorder="1" applyAlignment="1">
      <alignment horizontal="center" vertical="center"/>
    </xf>
    <xf numFmtId="168" fontId="32" fillId="4" borderId="1" xfId="0" applyNumberFormat="1" applyFont="1" applyFill="1" applyBorder="1" applyAlignment="1">
      <alignment horizontal="center" vertical="center"/>
    </xf>
    <xf numFmtId="1" fontId="32" fillId="4" borderId="1" xfId="0" applyNumberFormat="1" applyFont="1" applyFill="1" applyBorder="1" applyAlignment="1">
      <alignment horizontal="center" vertical="center" wrapText="1"/>
    </xf>
    <xf numFmtId="1" fontId="32" fillId="4" borderId="1" xfId="0" applyNumberFormat="1" applyFont="1" applyFill="1" applyBorder="1" applyAlignment="1">
      <alignment horizontal="center" vertical="center"/>
    </xf>
    <xf numFmtId="1" fontId="32" fillId="7" borderId="2" xfId="0" applyNumberFormat="1" applyFont="1" applyFill="1" applyBorder="1" applyAlignment="1">
      <alignment horizontal="center" vertical="center" wrapText="1"/>
    </xf>
    <xf numFmtId="1" fontId="32" fillId="7" borderId="3" xfId="0" applyNumberFormat="1"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0" fontId="32" fillId="13"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5" fillId="8" borderId="1" xfId="0" applyFont="1" applyFill="1" applyBorder="1" applyAlignment="1">
      <alignment horizontal="center" vertical="center" wrapText="1"/>
    </xf>
    <xf numFmtId="9" fontId="32" fillId="4" borderId="1" xfId="0" applyNumberFormat="1" applyFont="1" applyFill="1" applyBorder="1" applyAlignment="1">
      <alignment horizontal="center" vertical="center"/>
    </xf>
    <xf numFmtId="0" fontId="35" fillId="4"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10" borderId="0" xfId="0" applyFont="1" applyFill="1" applyAlignment="1">
      <alignment horizontal="center" vertical="center" wrapText="1"/>
    </xf>
    <xf numFmtId="0" fontId="34" fillId="10" borderId="1" xfId="0" applyFont="1" applyFill="1" applyBorder="1" applyAlignment="1">
      <alignment horizontal="center" vertical="center" wrapText="1"/>
    </xf>
    <xf numFmtId="1" fontId="33" fillId="11" borderId="1" xfId="0" applyNumberFormat="1" applyFont="1" applyFill="1" applyBorder="1" applyAlignment="1">
      <alignment horizontal="center" vertical="center" wrapText="1"/>
    </xf>
    <xf numFmtId="0" fontId="32" fillId="0" borderId="1" xfId="0" applyFont="1" applyBorder="1" applyAlignment="1">
      <alignment horizontal="center" vertical="center"/>
    </xf>
    <xf numFmtId="167" fontId="32" fillId="0" borderId="0" xfId="8" applyNumberFormat="1" applyFont="1" applyFill="1" applyAlignment="1">
      <alignment horizontal="center" vertical="center"/>
    </xf>
    <xf numFmtId="0" fontId="32" fillId="0" borderId="1" xfId="0" applyFont="1" applyBorder="1" applyAlignment="1">
      <alignment horizontal="center" vertical="center" wrapText="1"/>
    </xf>
    <xf numFmtId="3" fontId="32" fillId="0" borderId="1" xfId="0" applyNumberFormat="1" applyFont="1" applyBorder="1" applyAlignment="1">
      <alignment horizontal="center" vertical="center" wrapText="1"/>
    </xf>
    <xf numFmtId="0" fontId="32" fillId="13" borderId="1" xfId="0" applyFont="1" applyFill="1" applyBorder="1" applyAlignment="1">
      <alignment horizontal="center" vertical="center"/>
    </xf>
    <xf numFmtId="0" fontId="32" fillId="0" borderId="0" xfId="0" applyFont="1" applyAlignment="1">
      <alignment horizontal="center" vertical="center" wrapText="1"/>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 xfId="0" applyFont="1" applyBorder="1" applyAlignment="1">
      <alignment horizontal="center" vertical="center" wrapText="1"/>
    </xf>
    <xf numFmtId="3" fontId="32" fillId="0" borderId="2" xfId="0" applyNumberFormat="1" applyFont="1" applyBorder="1" applyAlignment="1">
      <alignment horizontal="center" vertical="center" wrapText="1"/>
    </xf>
    <xf numFmtId="3" fontId="32" fillId="0" borderId="6"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8"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 xfId="0" applyFont="1" applyBorder="1" applyAlignment="1">
      <alignment horizontal="center" vertical="center" readingOrder="1"/>
    </xf>
    <xf numFmtId="42" fontId="32" fillId="4" borderId="1" xfId="5" applyNumberFormat="1" applyFont="1" applyFill="1" applyBorder="1" applyAlignment="1">
      <alignment horizontal="center" vertical="center" wrapText="1"/>
    </xf>
    <xf numFmtId="0" fontId="32" fillId="4" borderId="1" xfId="5"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1" xfId="0" applyFont="1" applyBorder="1" applyAlignment="1">
      <alignment horizontal="center" vertical="center"/>
    </xf>
    <xf numFmtId="0" fontId="32" fillId="4" borderId="1" xfId="0"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9" fontId="38" fillId="6" borderId="1" xfId="0" applyNumberFormat="1"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1" xfId="0" applyNumberFormat="1" applyFont="1" applyFill="1" applyBorder="1" applyAlignment="1">
      <alignment horizontal="center" vertical="center" wrapText="1"/>
    </xf>
    <xf numFmtId="9" fontId="38" fillId="6" borderId="1" xfId="0" applyNumberFormat="1" applyFont="1" applyFill="1" applyBorder="1" applyAlignment="1">
      <alignment horizontal="center" vertical="center"/>
    </xf>
    <xf numFmtId="0" fontId="38" fillId="6" borderId="1" xfId="0" applyFont="1" applyFill="1" applyBorder="1" applyAlignment="1">
      <alignment horizontal="center" wrapText="1"/>
    </xf>
    <xf numFmtId="9" fontId="38" fillId="6" borderId="1" xfId="0" applyNumberFormat="1" applyFont="1" applyFill="1" applyBorder="1" applyAlignment="1">
      <alignment horizontal="center" wrapText="1"/>
    </xf>
    <xf numFmtId="0" fontId="38" fillId="6" borderId="1" xfId="0" applyFont="1" applyFill="1" applyBorder="1" applyAlignment="1">
      <alignment horizontal="center" vertical="center"/>
    </xf>
    <xf numFmtId="0" fontId="39" fillId="6" borderId="1" xfId="0" applyFont="1" applyFill="1" applyBorder="1" applyAlignment="1">
      <alignment horizontal="center" vertical="center" wrapText="1"/>
    </xf>
    <xf numFmtId="0" fontId="30" fillId="2" borderId="1" xfId="1" applyBorder="1" applyAlignment="1">
      <alignment horizontal="center" vertical="center" wrapText="1"/>
    </xf>
    <xf numFmtId="0" fontId="38" fillId="6" borderId="1" xfId="0" applyFont="1" applyFill="1" applyBorder="1" applyAlignment="1">
      <alignment horizontal="center"/>
    </xf>
    <xf numFmtId="0" fontId="32" fillId="4" borderId="1" xfId="0" applyFont="1" applyFill="1" applyBorder="1" applyAlignment="1">
      <alignment horizontal="center" vertical="center" wrapText="1"/>
    </xf>
    <xf numFmtId="0" fontId="32" fillId="4" borderId="2" xfId="0" applyFont="1" applyFill="1" applyBorder="1" applyAlignment="1">
      <alignment vertical="center" wrapText="1"/>
    </xf>
    <xf numFmtId="1" fontId="32" fillId="7" borderId="2" xfId="0" applyNumberFormat="1" applyFont="1" applyFill="1" applyBorder="1" applyAlignment="1">
      <alignment vertical="center" wrapText="1"/>
    </xf>
    <xf numFmtId="1" fontId="32" fillId="4" borderId="2" xfId="0" applyNumberFormat="1" applyFont="1" applyFill="1" applyBorder="1" applyAlignment="1">
      <alignment vertical="center" wrapText="1"/>
    </xf>
    <xf numFmtId="0" fontId="32" fillId="4" borderId="3" xfId="0" applyFont="1" applyFill="1" applyBorder="1" applyAlignment="1">
      <alignment vertical="center" wrapText="1"/>
    </xf>
    <xf numFmtId="1" fontId="32" fillId="7" borderId="3" xfId="0" applyNumberFormat="1" applyFont="1" applyFill="1" applyBorder="1" applyAlignment="1">
      <alignment vertical="center" wrapText="1"/>
    </xf>
    <xf numFmtId="1" fontId="32" fillId="4" borderId="3" xfId="0" applyNumberFormat="1" applyFont="1" applyFill="1" applyBorder="1" applyAlignment="1">
      <alignment vertical="center" wrapText="1"/>
    </xf>
    <xf numFmtId="0" fontId="32"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0" fontId="33" fillId="5" borderId="7" xfId="0" applyFont="1" applyFill="1" applyBorder="1" applyAlignment="1">
      <alignment horizontal="center" vertical="center"/>
    </xf>
    <xf numFmtId="0" fontId="33" fillId="5" borderId="11" xfId="0" applyFont="1" applyFill="1" applyBorder="1" applyAlignment="1">
      <alignment horizontal="center" vertical="center"/>
    </xf>
    <xf numFmtId="9" fontId="32" fillId="4" borderId="2" xfId="0" applyNumberFormat="1"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9" fontId="32" fillId="4" borderId="2" xfId="0" applyNumberFormat="1" applyFont="1" applyFill="1" applyBorder="1" applyAlignment="1">
      <alignment horizontal="center" vertical="center" wrapText="1"/>
    </xf>
    <xf numFmtId="10" fontId="32" fillId="4" borderId="1" xfId="0" applyNumberFormat="1" applyFont="1" applyFill="1" applyBorder="1" applyAlignment="1">
      <alignment horizontal="center" vertical="center" wrapText="1"/>
    </xf>
    <xf numFmtId="9" fontId="28" fillId="4" borderId="1"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34" fillId="1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5" fillId="0" borderId="1" xfId="0" applyFont="1" applyBorder="1" applyAlignment="1">
      <alignment horizontal="left" vertical="center" wrapText="1"/>
    </xf>
    <xf numFmtId="0" fontId="28" fillId="0" borderId="0" xfId="0" applyFont="1" applyAlignment="1">
      <alignment horizontal="center" vertical="center"/>
    </xf>
    <xf numFmtId="0" fontId="28" fillId="0" borderId="1" xfId="0" applyFont="1" applyBorder="1" applyAlignment="1">
      <alignment horizontal="left" vertical="center"/>
    </xf>
    <xf numFmtId="0" fontId="28" fillId="4" borderId="1" xfId="0" applyFont="1" applyFill="1" applyBorder="1" applyAlignment="1">
      <alignment horizontal="left" vertical="center" wrapText="1"/>
    </xf>
    <xf numFmtId="1" fontId="28" fillId="13" borderId="1" xfId="0" applyNumberFormat="1"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1" fontId="28" fillId="4" borderId="1" xfId="0" applyNumberFormat="1" applyFont="1" applyFill="1" applyBorder="1" applyAlignment="1">
      <alignment horizontal="center" vertical="center"/>
    </xf>
    <xf numFmtId="0" fontId="38" fillId="0" borderId="1" xfId="0" applyFont="1" applyBorder="1" applyAlignment="1">
      <alignment horizontal="left" vertical="center" wrapText="1"/>
    </xf>
    <xf numFmtId="9" fontId="25" fillId="4" borderId="1" xfId="0" applyNumberFormat="1" applyFont="1" applyFill="1" applyBorder="1" applyAlignment="1">
      <alignment horizontal="center" vertical="center" wrapText="1"/>
    </xf>
    <xf numFmtId="10" fontId="25" fillId="4" borderId="1"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4" fillId="4" borderId="1" xfId="0" applyFont="1" applyFill="1" applyBorder="1" applyAlignment="1">
      <alignment horizontal="left" vertical="center" wrapText="1"/>
    </xf>
    <xf numFmtId="0" fontId="24" fillId="0" borderId="1" xfId="0" applyFont="1" applyBorder="1" applyAlignment="1">
      <alignment vertical="center" wrapText="1"/>
    </xf>
    <xf numFmtId="0" fontId="24" fillId="4" borderId="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0" fillId="0" borderId="0" xfId="0" applyFont="1" applyFill="1"/>
    <xf numFmtId="0" fontId="40" fillId="4" borderId="3" xfId="0" applyFont="1" applyFill="1" applyBorder="1" applyAlignment="1">
      <alignment horizontal="center"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wrapText="1"/>
    </xf>
    <xf numFmtId="0" fontId="20"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applyAlignment="1">
      <alignment horizontal="left" wrapText="1"/>
    </xf>
    <xf numFmtId="0" fontId="19"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4"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9"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10" fontId="32" fillId="4" borderId="2"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0" applyFont="1" applyBorder="1" applyAlignment="1">
      <alignment horizontal="left"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9" fontId="25" fillId="4" borderId="2" xfId="0" applyNumberFormat="1" applyFont="1" applyFill="1" applyBorder="1" applyAlignment="1">
      <alignment horizontal="center" vertical="center" wrapText="1"/>
    </xf>
    <xf numFmtId="9" fontId="32" fillId="4" borderId="6" xfId="0" applyNumberFormat="1" applyFont="1" applyFill="1" applyBorder="1" applyAlignment="1">
      <alignment horizontal="center" vertical="center" wrapText="1"/>
    </xf>
    <xf numFmtId="9" fontId="32" fillId="4" borderId="3"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9" fontId="32" fillId="4" borderId="2" xfId="0" applyNumberFormat="1" applyFont="1" applyFill="1" applyBorder="1" applyAlignment="1">
      <alignment horizontal="center" vertical="center" wrapText="1"/>
    </xf>
    <xf numFmtId="0" fontId="32" fillId="4" borderId="2" xfId="0" applyFont="1" applyFill="1" applyBorder="1" applyAlignment="1">
      <alignment horizontal="center" vertical="center" wrapText="1"/>
    </xf>
    <xf numFmtId="1" fontId="32" fillId="4" borderId="1" xfId="0" applyNumberFormat="1" applyFont="1" applyFill="1" applyBorder="1" applyAlignment="1">
      <alignment horizontal="center"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1" fontId="32" fillId="4" borderId="2" xfId="0" applyNumberFormat="1" applyFont="1" applyFill="1" applyBorder="1" applyAlignment="1">
      <alignment horizontal="center" vertical="center" wrapText="1"/>
    </xf>
    <xf numFmtId="1" fontId="32" fillId="4" borderId="3" xfId="0" applyNumberFormat="1"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0" borderId="6" xfId="0" applyFont="1" applyBorder="1" applyAlignment="1">
      <alignment horizontal="center" vertical="center"/>
    </xf>
    <xf numFmtId="1" fontId="32" fillId="4" borderId="6"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4" fillId="0" borderId="1" xfId="0" applyFont="1" applyBorder="1" applyAlignment="1">
      <alignment horizontal="lef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1" fontId="2" fillId="4" borderId="2" xfId="0" applyNumberFormat="1" applyFont="1" applyFill="1" applyBorder="1" applyAlignment="1">
      <alignment horizontal="center" vertical="center" wrapText="1"/>
    </xf>
    <xf numFmtId="1" fontId="28" fillId="4" borderId="3" xfId="0" applyNumberFormat="1"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9" fontId="20"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1" fontId="32" fillId="7" borderId="2" xfId="0" applyNumberFormat="1" applyFont="1" applyFill="1" applyBorder="1" applyAlignment="1">
      <alignment horizontal="center" vertical="center" wrapText="1"/>
    </xf>
    <xf numFmtId="1" fontId="32" fillId="7" borderId="6" xfId="0" applyNumberFormat="1" applyFont="1" applyFill="1" applyBorder="1" applyAlignment="1">
      <alignment horizontal="center" vertical="center" wrapText="1"/>
    </xf>
    <xf numFmtId="1" fontId="32" fillId="7" borderId="3" xfId="0" applyNumberFormat="1" applyFont="1" applyFill="1" applyBorder="1" applyAlignment="1">
      <alignment horizontal="center" vertical="center" wrapText="1"/>
    </xf>
    <xf numFmtId="0" fontId="33" fillId="5" borderId="4"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9" xfId="0" applyFont="1" applyFill="1" applyBorder="1" applyAlignment="1">
      <alignment horizontal="center" vertical="center"/>
    </xf>
    <xf numFmtId="0" fontId="33" fillId="5" borderId="11" xfId="0" applyFont="1" applyFill="1" applyBorder="1" applyAlignment="1">
      <alignment horizontal="center" vertical="center"/>
    </xf>
    <xf numFmtId="0" fontId="33" fillId="5" borderId="10" xfId="0" applyFont="1" applyFill="1" applyBorder="1" applyAlignment="1">
      <alignment horizontal="center" vertical="center"/>
    </xf>
    <xf numFmtId="1" fontId="32" fillId="4" borderId="2" xfId="7" applyNumberFormat="1" applyFont="1" applyFill="1" applyBorder="1" applyAlignment="1">
      <alignment horizontal="center" vertical="center" wrapText="1"/>
    </xf>
    <xf numFmtId="1" fontId="32" fillId="4" borderId="3" xfId="7" applyNumberFormat="1"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1" fontId="32" fillId="4" borderId="2" xfId="0" applyNumberFormat="1" applyFont="1" applyFill="1" applyBorder="1" applyAlignment="1">
      <alignment horizontal="center" vertical="center"/>
    </xf>
    <xf numFmtId="1" fontId="32" fillId="4" borderId="6" xfId="0" applyNumberFormat="1" applyFont="1" applyFill="1" applyBorder="1" applyAlignment="1">
      <alignment horizontal="center" vertical="center"/>
    </xf>
    <xf numFmtId="1" fontId="32" fillId="4" borderId="3" xfId="0" applyNumberFormat="1" applyFont="1" applyFill="1" applyBorder="1" applyAlignment="1">
      <alignment horizontal="center" vertical="center"/>
    </xf>
    <xf numFmtId="1" fontId="32" fillId="4" borderId="1" xfId="0" applyNumberFormat="1" applyFont="1" applyFill="1" applyBorder="1" applyAlignment="1">
      <alignment horizontal="center" vertical="center"/>
    </xf>
    <xf numFmtId="0" fontId="32" fillId="4" borderId="6" xfId="0" applyFont="1" applyFill="1" applyBorder="1" applyAlignment="1">
      <alignment horizontal="center" vertical="center" wrapText="1"/>
    </xf>
    <xf numFmtId="6" fontId="32" fillId="0" borderId="2" xfId="0" applyNumberFormat="1" applyFont="1" applyBorder="1" applyAlignment="1">
      <alignment horizontal="center" vertical="center"/>
    </xf>
    <xf numFmtId="0" fontId="32" fillId="12" borderId="2"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3" xfId="0" applyFont="1" applyFill="1" applyBorder="1" applyAlignment="1">
      <alignment horizontal="center" vertical="center" wrapText="1"/>
    </xf>
    <xf numFmtId="9" fontId="38" fillId="6" borderId="2" xfId="0" applyNumberFormat="1" applyFont="1" applyFill="1" applyBorder="1" applyAlignment="1">
      <alignment horizontal="center" vertical="center" wrapText="1"/>
    </xf>
    <xf numFmtId="9" fontId="38" fillId="6" borderId="3" xfId="0" applyNumberFormat="1" applyFont="1" applyFill="1" applyBorder="1" applyAlignment="1">
      <alignment horizontal="center" vertical="center" wrapText="1"/>
    </xf>
    <xf numFmtId="9" fontId="32" fillId="4" borderId="1" xfId="0" applyNumberFormat="1" applyFont="1" applyFill="1" applyBorder="1" applyAlignment="1">
      <alignment horizontal="center" vertical="center"/>
    </xf>
    <xf numFmtId="0" fontId="35" fillId="4" borderId="1" xfId="0" applyFont="1" applyFill="1" applyBorder="1" applyAlignment="1">
      <alignment horizontal="center" vertical="center" wrapText="1"/>
    </xf>
    <xf numFmtId="9" fontId="38" fillId="6" borderId="6" xfId="0" applyNumberFormat="1" applyFont="1" applyFill="1" applyBorder="1" applyAlignment="1">
      <alignment horizontal="center" vertical="center" wrapText="1"/>
    </xf>
    <xf numFmtId="0" fontId="35"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9" fontId="32" fillId="4" borderId="2" xfId="0" applyNumberFormat="1" applyFont="1" applyFill="1" applyBorder="1" applyAlignment="1">
      <alignment horizontal="center" vertical="center"/>
    </xf>
    <xf numFmtId="9" fontId="32" fillId="4" borderId="6" xfId="0" applyNumberFormat="1" applyFont="1" applyFill="1" applyBorder="1" applyAlignment="1">
      <alignment horizontal="center" vertical="center"/>
    </xf>
    <xf numFmtId="9" fontId="32" fillId="4" borderId="3" xfId="0" applyNumberFormat="1" applyFont="1" applyFill="1" applyBorder="1" applyAlignment="1">
      <alignment horizontal="center" vertical="center"/>
    </xf>
    <xf numFmtId="0" fontId="32" fillId="4" borderId="2"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3" xfId="0" applyFont="1" applyFill="1" applyBorder="1" applyAlignment="1">
      <alignment horizontal="center" vertical="center"/>
    </xf>
    <xf numFmtId="0" fontId="34" fillId="15"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6" fontId="32" fillId="0" borderId="2" xfId="0" applyNumberFormat="1" applyFont="1" applyBorder="1" applyAlignment="1">
      <alignment horizontal="center" vertical="center" wrapText="1"/>
    </xf>
    <xf numFmtId="0" fontId="34" fillId="16"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1" fontId="28" fillId="4" borderId="2"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1" fontId="28" fillId="4" borderId="2" xfId="7" applyNumberFormat="1" applyFont="1" applyFill="1" applyBorder="1" applyAlignment="1">
      <alignment horizontal="center" vertical="center" wrapText="1"/>
    </xf>
    <xf numFmtId="1" fontId="28" fillId="4" borderId="3" xfId="7" applyNumberFormat="1" applyFont="1" applyFill="1" applyBorder="1" applyAlignment="1">
      <alignment horizontal="center" vertical="center" wrapText="1"/>
    </xf>
    <xf numFmtId="1" fontId="28" fillId="4" borderId="6"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xf>
    <xf numFmtId="49" fontId="28" fillId="4" borderId="6" xfId="0" applyNumberFormat="1" applyFont="1" applyFill="1" applyBorder="1" applyAlignment="1">
      <alignment horizontal="center" vertical="center"/>
    </xf>
    <xf numFmtId="49" fontId="28" fillId="4" borderId="3" xfId="0" applyNumberFormat="1" applyFont="1" applyFill="1" applyBorder="1" applyAlignment="1">
      <alignment horizontal="center" vertical="center"/>
    </xf>
    <xf numFmtId="1" fontId="28" fillId="4" borderId="2" xfId="0" applyNumberFormat="1" applyFont="1" applyFill="1" applyBorder="1" applyAlignment="1">
      <alignment horizontal="center" vertical="center"/>
    </xf>
    <xf numFmtId="1" fontId="28" fillId="4" borderId="3" xfId="0" applyNumberFormat="1" applyFont="1" applyFill="1" applyBorder="1" applyAlignment="1">
      <alignment horizontal="center" vertical="center"/>
    </xf>
    <xf numFmtId="1" fontId="28" fillId="4" borderId="6" xfId="0" applyNumberFormat="1" applyFont="1" applyFill="1" applyBorder="1" applyAlignment="1">
      <alignment horizontal="center" vertical="center"/>
    </xf>
    <xf numFmtId="1" fontId="28"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9" fontId="38" fillId="6" borderId="2" xfId="0" applyNumberFormat="1" applyFont="1" applyFill="1" applyBorder="1" applyAlignment="1">
      <alignment horizontal="center" wrapText="1"/>
    </xf>
    <xf numFmtId="9" fontId="38" fillId="6" borderId="3" xfId="0" applyNumberFormat="1" applyFont="1" applyFill="1" applyBorder="1" applyAlignment="1">
      <alignment horizontal="center" wrapText="1"/>
    </xf>
    <xf numFmtId="0" fontId="38" fillId="6" borderId="6"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4" fillId="9" borderId="9"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8" fillId="6" borderId="2" xfId="0" applyFont="1" applyFill="1" applyBorder="1" applyAlignment="1">
      <alignment horizontal="center" vertical="center"/>
    </xf>
    <xf numFmtId="0" fontId="38" fillId="6" borderId="6" xfId="0" applyFont="1" applyFill="1" applyBorder="1" applyAlignment="1">
      <alignment horizontal="center" vertical="center"/>
    </xf>
    <xf numFmtId="0" fontId="38" fillId="6" borderId="3" xfId="0" applyFont="1" applyFill="1" applyBorder="1" applyAlignment="1">
      <alignment horizontal="center" vertical="center"/>
    </xf>
    <xf numFmtId="9" fontId="38" fillId="6" borderId="2" xfId="0" applyNumberFormat="1" applyFont="1" applyFill="1" applyBorder="1" applyAlignment="1">
      <alignment horizontal="center" vertical="center"/>
    </xf>
    <xf numFmtId="9" fontId="38" fillId="6" borderId="3" xfId="0" applyNumberFormat="1" applyFont="1" applyFill="1" applyBorder="1" applyAlignment="1">
      <alignment horizontal="center" vertical="center"/>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169"/>
  <sheetViews>
    <sheetView tabSelected="1" zoomScale="50" zoomScaleNormal="50" workbookViewId="0">
      <pane xSplit="1" topLeftCell="B1" activePane="topRight" state="frozen"/>
      <selection activeCell="A2" sqref="A2"/>
      <selection pane="topRight" activeCell="Y2" sqref="Y2:AC3"/>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10" style="1" customWidth="1"/>
    <col min="6" max="6" width="6.7109375" style="1" customWidth="1"/>
    <col min="7" max="7" width="9.8554687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12.5703125" style="1" customWidth="1"/>
    <col min="24" max="24" width="14.140625" style="1" customWidth="1"/>
    <col min="25" max="25" width="24.28515625" style="93" customWidth="1"/>
    <col min="26" max="26" width="26.140625" style="97" customWidth="1"/>
    <col min="27" max="27" width="73.140625" style="97" customWidth="1"/>
    <col min="28" max="28" width="26" style="97" customWidth="1"/>
    <col min="29" max="29" width="25.42578125" style="97" customWidth="1"/>
    <col min="30" max="30" width="17.42578125" style="93" customWidth="1"/>
    <col min="31" max="31" width="30.85546875" style="93"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191" t="s">
        <v>509</v>
      </c>
      <c r="B2" s="192"/>
      <c r="C2" s="192"/>
      <c r="D2" s="192"/>
      <c r="E2" s="192"/>
      <c r="F2" s="192"/>
      <c r="G2" s="192"/>
      <c r="H2" s="192"/>
      <c r="I2" s="192"/>
      <c r="J2" s="192"/>
      <c r="K2" s="192"/>
      <c r="L2" s="192"/>
      <c r="M2" s="192"/>
      <c r="N2" s="192"/>
      <c r="O2" s="192"/>
      <c r="P2" s="192"/>
      <c r="Q2" s="192"/>
      <c r="R2" s="192"/>
      <c r="S2" s="192"/>
      <c r="T2" s="192"/>
      <c r="U2" s="192"/>
      <c r="V2" s="192"/>
      <c r="W2" s="193"/>
      <c r="X2" s="81"/>
      <c r="Y2" s="257" t="s">
        <v>1000</v>
      </c>
      <c r="Z2" s="258"/>
      <c r="AA2" s="258"/>
      <c r="AB2" s="258"/>
      <c r="AC2" s="258"/>
    </row>
    <row r="3" spans="1:29" ht="15" x14ac:dyDescent="0.25">
      <c r="A3" s="194"/>
      <c r="B3" s="195"/>
      <c r="C3" s="195"/>
      <c r="D3" s="195"/>
      <c r="E3" s="195"/>
      <c r="F3" s="195"/>
      <c r="G3" s="195"/>
      <c r="H3" s="195"/>
      <c r="I3" s="195"/>
      <c r="J3" s="195"/>
      <c r="K3" s="195"/>
      <c r="L3" s="195"/>
      <c r="M3" s="195"/>
      <c r="N3" s="195"/>
      <c r="O3" s="195"/>
      <c r="P3" s="195"/>
      <c r="Q3" s="195"/>
      <c r="R3" s="195"/>
      <c r="S3" s="195"/>
      <c r="T3" s="195"/>
      <c r="U3" s="195"/>
      <c r="V3" s="195"/>
      <c r="W3" s="196"/>
      <c r="X3" s="82"/>
      <c r="Y3" s="259"/>
      <c r="Z3" s="260"/>
      <c r="AA3" s="260"/>
      <c r="AB3" s="260"/>
      <c r="AC3" s="260"/>
    </row>
    <row r="4" spans="1:29" ht="65.25" customHeight="1" x14ac:dyDescent="0.25">
      <c r="A4" s="31" t="s">
        <v>0</v>
      </c>
      <c r="B4" s="31" t="s">
        <v>1</v>
      </c>
      <c r="C4" s="31" t="s">
        <v>2</v>
      </c>
      <c r="D4" s="32" t="s">
        <v>3</v>
      </c>
      <c r="E4" s="31" t="s">
        <v>1001</v>
      </c>
      <c r="F4" s="31">
        <v>2024</v>
      </c>
      <c r="G4" s="31" t="s">
        <v>4</v>
      </c>
      <c r="H4" s="31" t="s">
        <v>5</v>
      </c>
      <c r="I4" s="31" t="s">
        <v>6</v>
      </c>
      <c r="J4" s="33" t="s">
        <v>510</v>
      </c>
      <c r="K4" s="34" t="s">
        <v>511</v>
      </c>
      <c r="L4" s="35" t="s">
        <v>625</v>
      </c>
      <c r="M4" s="34" t="s">
        <v>515</v>
      </c>
      <c r="N4" s="34" t="s">
        <v>512</v>
      </c>
      <c r="O4" s="34" t="s">
        <v>513</v>
      </c>
      <c r="P4" s="34" t="s">
        <v>514</v>
      </c>
      <c r="Q4" s="34" t="s">
        <v>511</v>
      </c>
      <c r="R4" s="35" t="s">
        <v>967</v>
      </c>
      <c r="S4" s="34" t="s">
        <v>515</v>
      </c>
      <c r="T4" s="34" t="s">
        <v>512</v>
      </c>
      <c r="U4" s="34" t="s">
        <v>513</v>
      </c>
      <c r="V4" s="34" t="s">
        <v>514</v>
      </c>
      <c r="W4" s="60" t="s">
        <v>6</v>
      </c>
      <c r="X4" s="60" t="s">
        <v>998</v>
      </c>
      <c r="Y4" s="35" t="s">
        <v>999</v>
      </c>
      <c r="Z4" s="90" t="s">
        <v>515</v>
      </c>
      <c r="AA4" s="90" t="s">
        <v>986</v>
      </c>
      <c r="AB4" s="90" t="s">
        <v>970</v>
      </c>
      <c r="AC4" s="90" t="s">
        <v>514</v>
      </c>
    </row>
    <row r="5" spans="1:29" ht="409.6" customHeight="1" x14ac:dyDescent="0.25">
      <c r="A5" s="212" t="s">
        <v>7</v>
      </c>
      <c r="B5" s="213" t="s">
        <v>8</v>
      </c>
      <c r="C5" s="170" t="s">
        <v>9</v>
      </c>
      <c r="D5" s="232" t="s">
        <v>10</v>
      </c>
      <c r="E5" s="61">
        <v>1</v>
      </c>
      <c r="F5" s="183">
        <v>1</v>
      </c>
      <c r="G5" s="161" t="s">
        <v>11</v>
      </c>
      <c r="H5" s="20" t="s">
        <v>12</v>
      </c>
      <c r="I5" s="170" t="s">
        <v>13</v>
      </c>
      <c r="J5" s="188" t="s">
        <v>14</v>
      </c>
      <c r="K5" s="38" t="s">
        <v>626</v>
      </c>
      <c r="L5" s="197">
        <v>80</v>
      </c>
      <c r="M5" s="38" t="s">
        <v>627</v>
      </c>
      <c r="N5" s="38" t="s">
        <v>628</v>
      </c>
      <c r="O5" s="38" t="s">
        <v>629</v>
      </c>
      <c r="P5" s="38" t="s">
        <v>630</v>
      </c>
      <c r="Q5" s="38"/>
      <c r="R5" s="197">
        <v>85</v>
      </c>
      <c r="S5" s="38" t="s">
        <v>880</v>
      </c>
      <c r="T5" s="38" t="s">
        <v>933</v>
      </c>
      <c r="U5" s="38" t="s">
        <v>881</v>
      </c>
      <c r="V5" s="38" t="s">
        <v>787</v>
      </c>
      <c r="W5" s="170" t="s">
        <v>13</v>
      </c>
      <c r="X5" s="253" t="s">
        <v>1206</v>
      </c>
      <c r="Y5" s="240">
        <v>83</v>
      </c>
      <c r="Z5" s="142" t="s">
        <v>1143</v>
      </c>
      <c r="AA5" s="142" t="s">
        <v>1205</v>
      </c>
      <c r="AB5" s="131" t="s">
        <v>1144</v>
      </c>
      <c r="AC5" s="113" t="s">
        <v>1009</v>
      </c>
    </row>
    <row r="6" spans="1:29" ht="409.5" x14ac:dyDescent="0.25">
      <c r="A6" s="212"/>
      <c r="B6" s="213"/>
      <c r="C6" s="170"/>
      <c r="D6" s="211"/>
      <c r="E6" s="61">
        <v>1</v>
      </c>
      <c r="F6" s="183"/>
      <c r="G6" s="154"/>
      <c r="H6" s="20" t="s">
        <v>15</v>
      </c>
      <c r="I6" s="170"/>
      <c r="J6" s="190"/>
      <c r="K6" s="36" t="s">
        <v>574</v>
      </c>
      <c r="L6" s="198"/>
      <c r="M6" s="38" t="s">
        <v>597</v>
      </c>
      <c r="N6" s="38" t="s">
        <v>596</v>
      </c>
      <c r="O6" s="36"/>
      <c r="P6" s="36"/>
      <c r="Q6" s="36"/>
      <c r="R6" s="198"/>
      <c r="S6" s="38" t="s">
        <v>882</v>
      </c>
      <c r="T6" s="38" t="s">
        <v>934</v>
      </c>
      <c r="U6" s="38" t="s">
        <v>656</v>
      </c>
      <c r="V6" s="38" t="s">
        <v>657</v>
      </c>
      <c r="W6" s="170"/>
      <c r="X6" s="154"/>
      <c r="Y6" s="241"/>
      <c r="Z6" s="113" t="s">
        <v>1008</v>
      </c>
      <c r="AA6" s="123" t="s">
        <v>1070</v>
      </c>
      <c r="AB6" s="123" t="s">
        <v>1071</v>
      </c>
      <c r="AC6" s="131" t="s">
        <v>1145</v>
      </c>
    </row>
    <row r="7" spans="1:29" ht="213.75" customHeight="1" x14ac:dyDescent="0.25">
      <c r="A7" s="212"/>
      <c r="B7" s="213"/>
      <c r="C7" s="170" t="s">
        <v>16</v>
      </c>
      <c r="D7" s="21" t="s">
        <v>17</v>
      </c>
      <c r="E7" s="62">
        <v>1</v>
      </c>
      <c r="F7" s="20">
        <v>1</v>
      </c>
      <c r="G7" s="20" t="s">
        <v>18</v>
      </c>
      <c r="H7" s="20" t="s">
        <v>19</v>
      </c>
      <c r="I7" s="20" t="s">
        <v>20</v>
      </c>
      <c r="J7" s="7" t="s">
        <v>14</v>
      </c>
      <c r="K7" s="38" t="s">
        <v>650</v>
      </c>
      <c r="L7" s="14">
        <v>20</v>
      </c>
      <c r="M7" s="36"/>
      <c r="N7" s="36"/>
      <c r="O7" s="36" t="s">
        <v>651</v>
      </c>
      <c r="P7" s="36"/>
      <c r="Q7" s="38"/>
      <c r="R7" s="14">
        <v>50</v>
      </c>
      <c r="S7" s="38" t="s">
        <v>817</v>
      </c>
      <c r="T7" s="38" t="s">
        <v>816</v>
      </c>
      <c r="U7" s="38"/>
      <c r="V7" s="38"/>
      <c r="W7" s="58" t="s">
        <v>20</v>
      </c>
      <c r="X7" s="86">
        <v>7.0000000000000001E-3</v>
      </c>
      <c r="Y7" s="88">
        <v>70</v>
      </c>
      <c r="Z7" s="125" t="s">
        <v>1083</v>
      </c>
      <c r="AA7" s="142" t="s">
        <v>1207</v>
      </c>
      <c r="AB7" s="127" t="s">
        <v>1108</v>
      </c>
      <c r="AC7" s="91"/>
    </row>
    <row r="8" spans="1:29" ht="70.5" customHeight="1" x14ac:dyDescent="0.25">
      <c r="A8" s="212"/>
      <c r="B8" s="213"/>
      <c r="C8" s="170"/>
      <c r="D8" s="21" t="s">
        <v>21</v>
      </c>
      <c r="E8" s="62">
        <v>1</v>
      </c>
      <c r="F8" s="20">
        <v>1</v>
      </c>
      <c r="G8" s="20" t="s">
        <v>22</v>
      </c>
      <c r="H8" s="20" t="s">
        <v>23</v>
      </c>
      <c r="I8" s="20" t="s">
        <v>24</v>
      </c>
      <c r="J8" s="7">
        <v>2019</v>
      </c>
      <c r="K8" s="36"/>
      <c r="L8" s="14">
        <v>10</v>
      </c>
      <c r="M8" s="36"/>
      <c r="N8" s="36"/>
      <c r="O8" s="36"/>
      <c r="P8" s="36"/>
      <c r="Q8" s="36"/>
      <c r="R8" s="14">
        <v>25</v>
      </c>
      <c r="S8" s="38"/>
      <c r="T8" s="36" t="s">
        <v>738</v>
      </c>
      <c r="U8" s="38"/>
      <c r="V8" s="38"/>
      <c r="W8" s="58" t="s">
        <v>24</v>
      </c>
      <c r="X8" s="80">
        <v>0</v>
      </c>
      <c r="Y8" s="88">
        <v>0</v>
      </c>
      <c r="Z8" s="104"/>
      <c r="AA8" s="105"/>
      <c r="AB8" s="103"/>
      <c r="AC8" s="91"/>
    </row>
    <row r="9" spans="1:29" ht="252" customHeight="1" x14ac:dyDescent="0.25">
      <c r="A9" s="212"/>
      <c r="B9" s="213"/>
      <c r="C9" s="20" t="s">
        <v>25</v>
      </c>
      <c r="D9" s="21" t="s">
        <v>26</v>
      </c>
      <c r="E9" s="61">
        <v>0.6</v>
      </c>
      <c r="F9" s="24">
        <v>0.7</v>
      </c>
      <c r="G9" s="24" t="s">
        <v>27</v>
      </c>
      <c r="H9" s="20" t="s">
        <v>28</v>
      </c>
      <c r="I9" s="24" t="s">
        <v>29</v>
      </c>
      <c r="J9" s="7">
        <v>2019</v>
      </c>
      <c r="K9" s="38" t="s">
        <v>652</v>
      </c>
      <c r="L9" s="14">
        <v>75</v>
      </c>
      <c r="M9" s="36"/>
      <c r="N9" s="36"/>
      <c r="O9" s="36"/>
      <c r="P9" s="36"/>
      <c r="Q9" s="38"/>
      <c r="R9" s="14">
        <v>80</v>
      </c>
      <c r="S9" s="38"/>
      <c r="T9" s="38" t="s">
        <v>915</v>
      </c>
      <c r="U9" s="38"/>
      <c r="V9" s="38"/>
      <c r="W9" s="59" t="s">
        <v>29</v>
      </c>
      <c r="X9" s="80">
        <v>0.5</v>
      </c>
      <c r="Y9" s="88">
        <v>90</v>
      </c>
      <c r="Z9" s="125" t="s">
        <v>1086</v>
      </c>
      <c r="AA9" s="142" t="s">
        <v>1208</v>
      </c>
      <c r="AB9" s="125" t="s">
        <v>1085</v>
      </c>
      <c r="AC9" s="91"/>
    </row>
    <row r="10" spans="1:29" ht="93.75" customHeight="1" x14ac:dyDescent="0.25">
      <c r="A10" s="212"/>
      <c r="B10" s="213"/>
      <c r="C10" s="233" t="s">
        <v>30</v>
      </c>
      <c r="D10" s="25" t="s">
        <v>31</v>
      </c>
      <c r="E10" s="62">
        <v>1</v>
      </c>
      <c r="F10" s="25">
        <v>1</v>
      </c>
      <c r="G10" s="25" t="s">
        <v>32</v>
      </c>
      <c r="H10" s="25" t="s">
        <v>33</v>
      </c>
      <c r="I10" s="25" t="s">
        <v>20</v>
      </c>
      <c r="J10" s="10" t="s">
        <v>14</v>
      </c>
      <c r="K10" s="25" t="s">
        <v>646</v>
      </c>
      <c r="L10" s="10">
        <v>75</v>
      </c>
      <c r="M10" s="40"/>
      <c r="N10" s="40"/>
      <c r="O10" s="40"/>
      <c r="P10" s="40"/>
      <c r="Q10" s="25"/>
      <c r="R10" s="10">
        <v>85</v>
      </c>
      <c r="S10" s="25"/>
      <c r="T10" s="25" t="s">
        <v>916</v>
      </c>
      <c r="U10" s="25"/>
      <c r="V10" s="25"/>
      <c r="W10" s="58" t="s">
        <v>20</v>
      </c>
      <c r="X10" s="86">
        <v>8.0000000000000002E-3</v>
      </c>
      <c r="Y10" s="96">
        <v>80</v>
      </c>
      <c r="Z10" s="125" t="s">
        <v>1084</v>
      </c>
      <c r="AA10" s="142" t="s">
        <v>1209</v>
      </c>
      <c r="AB10" s="127" t="s">
        <v>1109</v>
      </c>
      <c r="AC10" s="91"/>
    </row>
    <row r="11" spans="1:29" ht="171" x14ac:dyDescent="0.25">
      <c r="A11" s="212"/>
      <c r="B11" s="213"/>
      <c r="C11" s="233"/>
      <c r="D11" s="25" t="s">
        <v>34</v>
      </c>
      <c r="E11" s="62">
        <v>1</v>
      </c>
      <c r="F11" s="25">
        <v>1</v>
      </c>
      <c r="G11" s="25" t="s">
        <v>35</v>
      </c>
      <c r="H11" s="25" t="s">
        <v>36</v>
      </c>
      <c r="I11" s="25" t="s">
        <v>37</v>
      </c>
      <c r="J11" s="10" t="s">
        <v>14</v>
      </c>
      <c r="K11" s="25" t="s">
        <v>647</v>
      </c>
      <c r="L11" s="10">
        <v>70</v>
      </c>
      <c r="M11" s="40"/>
      <c r="N11" s="40"/>
      <c r="O11" s="40"/>
      <c r="P11" s="40"/>
      <c r="Q11" s="25"/>
      <c r="R11" s="10">
        <v>75</v>
      </c>
      <c r="S11" s="25" t="s">
        <v>774</v>
      </c>
      <c r="T11" s="25" t="s">
        <v>962</v>
      </c>
      <c r="U11" s="25" t="s">
        <v>775</v>
      </c>
      <c r="V11" s="25" t="s">
        <v>776</v>
      </c>
      <c r="W11" s="58" t="s">
        <v>37</v>
      </c>
      <c r="X11" s="86">
        <v>8.0000000000000002E-3</v>
      </c>
      <c r="Y11" s="96">
        <v>80</v>
      </c>
      <c r="Z11" s="103"/>
      <c r="AA11" s="142" t="s">
        <v>1210</v>
      </c>
      <c r="AB11" s="127" t="s">
        <v>1110</v>
      </c>
      <c r="AC11" s="91"/>
    </row>
    <row r="12" spans="1:29" ht="176.25" customHeight="1" x14ac:dyDescent="0.25">
      <c r="A12" s="212"/>
      <c r="B12" s="213" t="s">
        <v>38</v>
      </c>
      <c r="C12" s="170" t="s">
        <v>39</v>
      </c>
      <c r="D12" s="211" t="s">
        <v>40</v>
      </c>
      <c r="E12" s="62">
        <v>80</v>
      </c>
      <c r="F12" s="161">
        <v>100</v>
      </c>
      <c r="G12" s="161" t="s">
        <v>41</v>
      </c>
      <c r="H12" s="20" t="s">
        <v>42</v>
      </c>
      <c r="I12" s="170" t="s">
        <v>13</v>
      </c>
      <c r="J12" s="188" t="s">
        <v>14</v>
      </c>
      <c r="K12" s="36" t="s">
        <v>575</v>
      </c>
      <c r="L12" s="168">
        <v>45</v>
      </c>
      <c r="M12" s="38"/>
      <c r="N12" s="38" t="s">
        <v>576</v>
      </c>
      <c r="O12" s="36"/>
      <c r="P12" s="38" t="s">
        <v>577</v>
      </c>
      <c r="Q12" s="36"/>
      <c r="R12" s="168">
        <v>62</v>
      </c>
      <c r="S12" s="38" t="s">
        <v>673</v>
      </c>
      <c r="T12" s="38" t="s">
        <v>931</v>
      </c>
      <c r="U12" s="38" t="s">
        <v>674</v>
      </c>
      <c r="V12" s="38" t="s">
        <v>821</v>
      </c>
      <c r="W12" s="170" t="s">
        <v>13</v>
      </c>
      <c r="X12" s="153" t="s">
        <v>1212</v>
      </c>
      <c r="Y12" s="238">
        <v>45</v>
      </c>
      <c r="Z12" s="131" t="s">
        <v>1147</v>
      </c>
      <c r="AA12" s="143" t="s">
        <v>1211</v>
      </c>
      <c r="AB12" s="131" t="s">
        <v>1146</v>
      </c>
      <c r="AC12" s="131" t="s">
        <v>1148</v>
      </c>
    </row>
    <row r="13" spans="1:29" ht="74.25" customHeight="1" x14ac:dyDescent="0.25">
      <c r="A13" s="212"/>
      <c r="B13" s="213"/>
      <c r="C13" s="170"/>
      <c r="D13" s="211"/>
      <c r="E13" s="61">
        <v>1</v>
      </c>
      <c r="F13" s="154"/>
      <c r="G13" s="154"/>
      <c r="H13" s="20" t="s">
        <v>43</v>
      </c>
      <c r="I13" s="170"/>
      <c r="J13" s="190"/>
      <c r="K13" s="36"/>
      <c r="L13" s="169"/>
      <c r="M13" s="36"/>
      <c r="N13" s="38" t="s">
        <v>578</v>
      </c>
      <c r="O13" s="36"/>
      <c r="P13" s="36"/>
      <c r="Q13" s="36"/>
      <c r="R13" s="169"/>
      <c r="S13" s="38"/>
      <c r="T13" s="38" t="s">
        <v>924</v>
      </c>
      <c r="U13" s="38"/>
      <c r="V13" s="38"/>
      <c r="W13" s="170"/>
      <c r="X13" s="154"/>
      <c r="Y13" s="182"/>
      <c r="Z13" s="103"/>
      <c r="AA13" s="141" t="s">
        <v>1198</v>
      </c>
      <c r="AB13" s="103"/>
      <c r="AC13" s="91"/>
    </row>
    <row r="14" spans="1:29" ht="294.75" customHeight="1" x14ac:dyDescent="0.25">
      <c r="A14" s="212"/>
      <c r="B14" s="213"/>
      <c r="C14" s="170"/>
      <c r="D14" s="215" t="s">
        <v>44</v>
      </c>
      <c r="E14" s="61">
        <v>0.6</v>
      </c>
      <c r="F14" s="160">
        <v>0.6</v>
      </c>
      <c r="G14" s="160" t="s">
        <v>45</v>
      </c>
      <c r="H14" s="25" t="s">
        <v>46</v>
      </c>
      <c r="I14" s="183" t="s">
        <v>47</v>
      </c>
      <c r="J14" s="188" t="s">
        <v>14</v>
      </c>
      <c r="K14" s="38" t="s">
        <v>579</v>
      </c>
      <c r="L14" s="168">
        <v>60</v>
      </c>
      <c r="M14" s="38" t="s">
        <v>544</v>
      </c>
      <c r="N14" s="38" t="s">
        <v>580</v>
      </c>
      <c r="O14" s="165" t="s">
        <v>545</v>
      </c>
      <c r="P14" s="38" t="s">
        <v>581</v>
      </c>
      <c r="Q14" s="38"/>
      <c r="R14" s="168">
        <v>62</v>
      </c>
      <c r="S14" s="38" t="s">
        <v>806</v>
      </c>
      <c r="T14" s="38" t="s">
        <v>883</v>
      </c>
      <c r="U14" s="42"/>
      <c r="V14" s="20" t="s">
        <v>805</v>
      </c>
      <c r="W14" s="183" t="s">
        <v>47</v>
      </c>
      <c r="X14" s="155">
        <v>0.8</v>
      </c>
      <c r="Y14" s="238">
        <v>80</v>
      </c>
      <c r="Z14" s="131" t="s">
        <v>1150</v>
      </c>
      <c r="AA14" s="143" t="s">
        <v>1213</v>
      </c>
      <c r="AB14" s="131" t="s">
        <v>1149</v>
      </c>
      <c r="AC14" s="91"/>
    </row>
    <row r="15" spans="1:29" ht="220.5" customHeight="1" x14ac:dyDescent="0.25">
      <c r="A15" s="212"/>
      <c r="B15" s="213"/>
      <c r="C15" s="170"/>
      <c r="D15" s="211"/>
      <c r="E15" s="61">
        <v>0.46</v>
      </c>
      <c r="F15" s="156"/>
      <c r="G15" s="156"/>
      <c r="H15" s="161" t="s">
        <v>48</v>
      </c>
      <c r="I15" s="183"/>
      <c r="J15" s="189"/>
      <c r="K15" s="165" t="s">
        <v>546</v>
      </c>
      <c r="L15" s="172"/>
      <c r="M15" s="165" t="s">
        <v>582</v>
      </c>
      <c r="N15" s="163"/>
      <c r="O15" s="167"/>
      <c r="P15" s="165" t="s">
        <v>547</v>
      </c>
      <c r="Q15" s="165"/>
      <c r="R15" s="172"/>
      <c r="S15" s="42" t="s">
        <v>807</v>
      </c>
      <c r="T15" s="42" t="s">
        <v>935</v>
      </c>
      <c r="U15" s="43" t="s">
        <v>772</v>
      </c>
      <c r="V15" s="42" t="s">
        <v>773</v>
      </c>
      <c r="W15" s="183"/>
      <c r="X15" s="156"/>
      <c r="Y15" s="242"/>
      <c r="Z15" s="173"/>
      <c r="AA15" s="174" t="s">
        <v>1111</v>
      </c>
      <c r="AB15" s="175" t="s">
        <v>1103</v>
      </c>
      <c r="AC15" s="176"/>
    </row>
    <row r="16" spans="1:29" ht="99.75" hidden="1" customHeight="1" x14ac:dyDescent="0.25">
      <c r="A16" s="212"/>
      <c r="B16" s="213"/>
      <c r="C16" s="170"/>
      <c r="D16" s="211"/>
      <c r="E16" s="61"/>
      <c r="F16" s="157"/>
      <c r="G16" s="157"/>
      <c r="H16" s="154"/>
      <c r="I16" s="183"/>
      <c r="J16" s="190"/>
      <c r="K16" s="166"/>
      <c r="L16" s="169"/>
      <c r="M16" s="166"/>
      <c r="N16" s="164"/>
      <c r="O16" s="166"/>
      <c r="P16" s="166"/>
      <c r="Q16" s="166"/>
      <c r="R16" s="169"/>
      <c r="S16" s="42" t="s">
        <v>675</v>
      </c>
      <c r="T16" s="42" t="s">
        <v>822</v>
      </c>
      <c r="U16" s="43" t="s">
        <v>676</v>
      </c>
      <c r="V16" s="42" t="s">
        <v>823</v>
      </c>
      <c r="W16" s="183"/>
      <c r="X16" s="157"/>
      <c r="Y16" s="182"/>
      <c r="Z16" s="173"/>
      <c r="AA16" s="173"/>
      <c r="AB16" s="173"/>
      <c r="AC16" s="177"/>
    </row>
    <row r="17" spans="1:29" ht="257.25" customHeight="1" x14ac:dyDescent="0.25">
      <c r="A17" s="212"/>
      <c r="B17" s="213"/>
      <c r="C17" s="170"/>
      <c r="D17" s="21" t="s">
        <v>49</v>
      </c>
      <c r="E17" s="62" t="s">
        <v>1002</v>
      </c>
      <c r="F17" s="20">
        <v>1</v>
      </c>
      <c r="G17" s="20" t="s">
        <v>50</v>
      </c>
      <c r="H17" s="20" t="s">
        <v>51</v>
      </c>
      <c r="I17" s="20" t="s">
        <v>52</v>
      </c>
      <c r="J17" s="7" t="s">
        <v>14</v>
      </c>
      <c r="K17" s="38" t="s">
        <v>653</v>
      </c>
      <c r="L17" s="14">
        <v>35</v>
      </c>
      <c r="M17" s="38" t="s">
        <v>583</v>
      </c>
      <c r="N17" s="36"/>
      <c r="O17" s="36"/>
      <c r="P17" s="36"/>
      <c r="Q17" s="38"/>
      <c r="R17" s="14">
        <v>55</v>
      </c>
      <c r="S17" s="38" t="s">
        <v>778</v>
      </c>
      <c r="T17" s="38" t="s">
        <v>884</v>
      </c>
      <c r="U17" s="38" t="s">
        <v>777</v>
      </c>
      <c r="V17" s="38" t="s">
        <v>779</v>
      </c>
      <c r="W17" s="58" t="s">
        <v>52</v>
      </c>
      <c r="X17" s="86">
        <v>5.1999999999999998E-3</v>
      </c>
      <c r="Y17" s="88">
        <v>52</v>
      </c>
      <c r="Z17" s="125" t="s">
        <v>1088</v>
      </c>
      <c r="AA17" s="143" t="s">
        <v>1214</v>
      </c>
      <c r="AB17" s="125" t="s">
        <v>1087</v>
      </c>
      <c r="AC17" s="137" t="s">
        <v>1181</v>
      </c>
    </row>
    <row r="18" spans="1:29" ht="260.25" customHeight="1" x14ac:dyDescent="0.25">
      <c r="A18" s="212"/>
      <c r="B18" s="213"/>
      <c r="C18" s="170"/>
      <c r="D18" s="211" t="s">
        <v>53</v>
      </c>
      <c r="E18" s="62">
        <v>12</v>
      </c>
      <c r="F18" s="170">
        <v>12</v>
      </c>
      <c r="G18" s="161" t="s">
        <v>54</v>
      </c>
      <c r="H18" s="71" t="s">
        <v>55</v>
      </c>
      <c r="I18" s="72" t="s">
        <v>52</v>
      </c>
      <c r="J18" s="73">
        <v>2019</v>
      </c>
      <c r="K18" s="36"/>
      <c r="L18" s="74">
        <v>30</v>
      </c>
      <c r="M18" s="36"/>
      <c r="N18" s="36"/>
      <c r="O18" s="36"/>
      <c r="P18" s="36"/>
      <c r="Q18" s="36"/>
      <c r="R18" s="74">
        <v>60</v>
      </c>
      <c r="S18" s="38" t="s">
        <v>678</v>
      </c>
      <c r="T18" s="38" t="s">
        <v>932</v>
      </c>
      <c r="U18" s="38" t="s">
        <v>679</v>
      </c>
      <c r="V18" s="38" t="s">
        <v>680</v>
      </c>
      <c r="W18" s="161" t="s">
        <v>52</v>
      </c>
      <c r="X18" s="153" t="s">
        <v>1216</v>
      </c>
      <c r="Y18" s="181">
        <v>50</v>
      </c>
      <c r="Z18" s="131" t="s">
        <v>1152</v>
      </c>
      <c r="AA18" s="143" t="s">
        <v>1215</v>
      </c>
      <c r="AB18" s="131" t="s">
        <v>1151</v>
      </c>
      <c r="AC18" s="137" t="s">
        <v>1180</v>
      </c>
    </row>
    <row r="19" spans="1:29" ht="180" customHeight="1" x14ac:dyDescent="0.25">
      <c r="A19" s="212"/>
      <c r="B19" s="213"/>
      <c r="C19" s="170"/>
      <c r="D19" s="211"/>
      <c r="E19" s="62">
        <v>12</v>
      </c>
      <c r="F19" s="170"/>
      <c r="G19" s="154"/>
      <c r="H19" s="71" t="s">
        <v>56</v>
      </c>
      <c r="I19" s="75"/>
      <c r="J19" s="76"/>
      <c r="K19" s="36"/>
      <c r="L19" s="77"/>
      <c r="M19" s="36"/>
      <c r="N19" s="36"/>
      <c r="O19" s="36"/>
      <c r="P19" s="36"/>
      <c r="Q19" s="36"/>
      <c r="R19" s="77"/>
      <c r="S19" s="38" t="s">
        <v>681</v>
      </c>
      <c r="T19" s="38" t="s">
        <v>914</v>
      </c>
      <c r="U19" s="38" t="s">
        <v>682</v>
      </c>
      <c r="V19" s="38" t="s">
        <v>658</v>
      </c>
      <c r="W19" s="154"/>
      <c r="X19" s="154"/>
      <c r="Y19" s="182"/>
      <c r="Z19" s="103"/>
      <c r="AA19" s="143" t="s">
        <v>1217</v>
      </c>
      <c r="AB19" s="127" t="s">
        <v>1112</v>
      </c>
      <c r="AC19" s="91"/>
    </row>
    <row r="20" spans="1:29" ht="224.25" customHeight="1" x14ac:dyDescent="0.25">
      <c r="A20" s="212"/>
      <c r="B20" s="213"/>
      <c r="C20" s="170"/>
      <c r="D20" s="21" t="s">
        <v>57</v>
      </c>
      <c r="E20" s="61">
        <v>0.5</v>
      </c>
      <c r="F20" s="24">
        <v>0.6</v>
      </c>
      <c r="G20" s="24" t="s">
        <v>58</v>
      </c>
      <c r="H20" s="20" t="s">
        <v>59</v>
      </c>
      <c r="I20" s="24" t="s">
        <v>60</v>
      </c>
      <c r="J20" s="7" t="s">
        <v>14</v>
      </c>
      <c r="K20" s="38" t="s">
        <v>649</v>
      </c>
      <c r="L20" s="14">
        <v>30</v>
      </c>
      <c r="M20" s="36"/>
      <c r="N20" s="36"/>
      <c r="O20" s="36" t="s">
        <v>651</v>
      </c>
      <c r="P20" s="36"/>
      <c r="Q20" s="38"/>
      <c r="R20" s="14">
        <v>55</v>
      </c>
      <c r="S20" s="38" t="s">
        <v>886</v>
      </c>
      <c r="T20" s="38" t="s">
        <v>885</v>
      </c>
      <c r="U20" s="38" t="s">
        <v>683</v>
      </c>
      <c r="V20" s="38" t="s">
        <v>667</v>
      </c>
      <c r="W20" s="59" t="s">
        <v>60</v>
      </c>
      <c r="X20" s="80">
        <v>0.4</v>
      </c>
      <c r="Y20" s="88">
        <v>40</v>
      </c>
      <c r="Z20" s="122" t="s">
        <v>1068</v>
      </c>
      <c r="AA20" s="143" t="s">
        <v>1218</v>
      </c>
      <c r="AB20" s="122" t="s">
        <v>1067</v>
      </c>
      <c r="AC20" s="91"/>
    </row>
    <row r="21" spans="1:29" ht="120.75" customHeight="1" x14ac:dyDescent="0.25">
      <c r="A21" s="212"/>
      <c r="B21" s="213"/>
      <c r="C21" s="170"/>
      <c r="D21" s="21" t="s">
        <v>61</v>
      </c>
      <c r="E21" s="61">
        <v>0.65</v>
      </c>
      <c r="F21" s="24">
        <v>0.8</v>
      </c>
      <c r="G21" s="24" t="s">
        <v>62</v>
      </c>
      <c r="H21" s="20" t="s">
        <v>63</v>
      </c>
      <c r="I21" s="24" t="s">
        <v>60</v>
      </c>
      <c r="J21" s="188">
        <v>2019</v>
      </c>
      <c r="K21" s="36"/>
      <c r="L21" s="14">
        <v>30</v>
      </c>
      <c r="M21" s="36"/>
      <c r="N21" s="38" t="s">
        <v>621</v>
      </c>
      <c r="O21" s="36"/>
      <c r="P21" s="36"/>
      <c r="Q21" s="36"/>
      <c r="R21" s="14">
        <v>45</v>
      </c>
      <c r="S21" s="38" t="s">
        <v>675</v>
      </c>
      <c r="T21" s="38" t="s">
        <v>818</v>
      </c>
      <c r="U21" s="38" t="s">
        <v>684</v>
      </c>
      <c r="V21" s="38" t="s">
        <v>677</v>
      </c>
      <c r="W21" s="59" t="s">
        <v>60</v>
      </c>
      <c r="X21" s="80">
        <v>0.4</v>
      </c>
      <c r="Y21" s="88">
        <v>40</v>
      </c>
      <c r="Z21" s="125" t="s">
        <v>1090</v>
      </c>
      <c r="AA21" s="143" t="s">
        <v>1219</v>
      </c>
      <c r="AB21" s="125" t="s">
        <v>1089</v>
      </c>
      <c r="AC21" s="94"/>
    </row>
    <row r="22" spans="1:29" ht="154.5" customHeight="1" x14ac:dyDescent="0.25">
      <c r="A22" s="212"/>
      <c r="B22" s="213"/>
      <c r="C22" s="170"/>
      <c r="D22" s="21" t="s">
        <v>64</v>
      </c>
      <c r="E22" s="62">
        <v>30</v>
      </c>
      <c r="F22" s="20">
        <v>30</v>
      </c>
      <c r="G22" s="20" t="s">
        <v>65</v>
      </c>
      <c r="H22" s="20" t="s">
        <v>66</v>
      </c>
      <c r="I22" s="183" t="s">
        <v>67</v>
      </c>
      <c r="J22" s="190"/>
      <c r="K22" s="36"/>
      <c r="L22" s="14">
        <v>30</v>
      </c>
      <c r="M22" s="36"/>
      <c r="N22" s="36"/>
      <c r="O22" s="36"/>
      <c r="P22" s="36"/>
      <c r="Q22" s="36"/>
      <c r="R22" s="14">
        <v>47</v>
      </c>
      <c r="S22" s="38" t="s">
        <v>685</v>
      </c>
      <c r="T22" s="38" t="s">
        <v>887</v>
      </c>
      <c r="U22" s="38" t="s">
        <v>686</v>
      </c>
      <c r="V22" s="38" t="s">
        <v>687</v>
      </c>
      <c r="W22" s="184" t="s">
        <v>67</v>
      </c>
      <c r="X22" s="144" t="s">
        <v>1221</v>
      </c>
      <c r="Y22" s="145">
        <v>40</v>
      </c>
      <c r="Z22" s="103"/>
      <c r="AA22" s="143" t="s">
        <v>1220</v>
      </c>
      <c r="AB22" s="118" t="s">
        <v>1031</v>
      </c>
      <c r="AC22" s="91"/>
    </row>
    <row r="23" spans="1:29" ht="289.5" customHeight="1" x14ac:dyDescent="0.25">
      <c r="A23" s="212"/>
      <c r="B23" s="213" t="s">
        <v>68</v>
      </c>
      <c r="C23" s="170" t="s">
        <v>69</v>
      </c>
      <c r="D23" s="21" t="s">
        <v>70</v>
      </c>
      <c r="E23" s="61">
        <v>0.65</v>
      </c>
      <c r="F23" s="24">
        <v>0.8</v>
      </c>
      <c r="G23" s="24" t="s">
        <v>71</v>
      </c>
      <c r="H23" s="20" t="s">
        <v>72</v>
      </c>
      <c r="I23" s="183"/>
      <c r="J23" s="7" t="s">
        <v>14</v>
      </c>
      <c r="K23" s="165" t="s">
        <v>584</v>
      </c>
      <c r="L23" s="14">
        <v>80</v>
      </c>
      <c r="M23" s="165" t="s">
        <v>585</v>
      </c>
      <c r="N23" s="165" t="s">
        <v>586</v>
      </c>
      <c r="O23" s="165" t="s">
        <v>548</v>
      </c>
      <c r="P23" s="165" t="s">
        <v>549</v>
      </c>
      <c r="Q23" s="165"/>
      <c r="R23" s="14">
        <v>85</v>
      </c>
      <c r="S23" s="42" t="s">
        <v>839</v>
      </c>
      <c r="T23" s="42" t="s">
        <v>927</v>
      </c>
      <c r="U23" s="42" t="s">
        <v>688</v>
      </c>
      <c r="V23" s="42" t="s">
        <v>689</v>
      </c>
      <c r="W23" s="183"/>
      <c r="X23" s="144" t="s">
        <v>1223</v>
      </c>
      <c r="Y23" s="88">
        <v>61</v>
      </c>
      <c r="Z23" s="118" t="s">
        <v>1033</v>
      </c>
      <c r="AA23" s="143" t="s">
        <v>1222</v>
      </c>
      <c r="AB23" s="118" t="s">
        <v>1032</v>
      </c>
      <c r="AC23" s="91"/>
    </row>
    <row r="24" spans="1:29" ht="235.5" customHeight="1" x14ac:dyDescent="0.25">
      <c r="A24" s="212"/>
      <c r="B24" s="213"/>
      <c r="C24" s="170"/>
      <c r="D24" s="21" t="s">
        <v>73</v>
      </c>
      <c r="E24" s="61">
        <v>0.25</v>
      </c>
      <c r="F24" s="24">
        <v>0.3</v>
      </c>
      <c r="G24" s="24" t="s">
        <v>71</v>
      </c>
      <c r="H24" s="20" t="s">
        <v>74</v>
      </c>
      <c r="I24" s="160"/>
      <c r="J24" s="16" t="s">
        <v>14</v>
      </c>
      <c r="K24" s="166"/>
      <c r="L24" s="14">
        <v>60</v>
      </c>
      <c r="M24" s="166"/>
      <c r="N24" s="166"/>
      <c r="O24" s="166"/>
      <c r="P24" s="166"/>
      <c r="Q24" s="166"/>
      <c r="R24" s="14">
        <v>64</v>
      </c>
      <c r="S24" s="42" t="s">
        <v>780</v>
      </c>
      <c r="T24" s="42" t="s">
        <v>781</v>
      </c>
      <c r="U24" s="42" t="s">
        <v>783</v>
      </c>
      <c r="V24" s="42" t="s">
        <v>782</v>
      </c>
      <c r="W24" s="160"/>
      <c r="X24" s="83">
        <v>0.4</v>
      </c>
      <c r="Y24" s="88">
        <v>40</v>
      </c>
      <c r="Z24" s="118" t="s">
        <v>1034</v>
      </c>
      <c r="AA24" s="143" t="s">
        <v>1224</v>
      </c>
      <c r="AB24" s="122" t="s">
        <v>1069</v>
      </c>
    </row>
    <row r="25" spans="1:29" ht="139.5" customHeight="1" x14ac:dyDescent="0.25">
      <c r="A25" s="235" t="s">
        <v>75</v>
      </c>
      <c r="B25" s="212" t="s">
        <v>76</v>
      </c>
      <c r="C25" s="170" t="s">
        <v>77</v>
      </c>
      <c r="D25" s="211" t="s">
        <v>78</v>
      </c>
      <c r="E25" s="62" t="s">
        <v>1003</v>
      </c>
      <c r="F25" s="161">
        <v>1</v>
      </c>
      <c r="G25" s="160" t="s">
        <v>79</v>
      </c>
      <c r="H25" s="30" t="s">
        <v>80</v>
      </c>
      <c r="I25" s="183" t="s">
        <v>81</v>
      </c>
      <c r="J25" s="188" t="s">
        <v>14</v>
      </c>
      <c r="K25" s="3"/>
      <c r="L25" s="168">
        <v>20</v>
      </c>
      <c r="M25" s="36"/>
      <c r="N25" s="36"/>
      <c r="O25" s="36"/>
      <c r="P25" s="36"/>
      <c r="Q25" s="3"/>
      <c r="R25" s="168">
        <v>20</v>
      </c>
      <c r="S25" s="38"/>
      <c r="T25" s="38"/>
      <c r="U25" s="38"/>
      <c r="V25" s="38"/>
      <c r="W25" s="183" t="s">
        <v>81</v>
      </c>
      <c r="X25" s="158" t="s">
        <v>1226</v>
      </c>
      <c r="Y25" s="238">
        <v>40</v>
      </c>
      <c r="Z25" s="103"/>
      <c r="AA25" s="143" t="s">
        <v>1225</v>
      </c>
      <c r="AB25" s="103"/>
      <c r="AC25" s="94"/>
    </row>
    <row r="26" spans="1:29" ht="84" customHeight="1" x14ac:dyDescent="0.25">
      <c r="A26" s="235"/>
      <c r="B26" s="212"/>
      <c r="C26" s="170"/>
      <c r="D26" s="211"/>
      <c r="E26" s="62">
        <v>1</v>
      </c>
      <c r="F26" s="154"/>
      <c r="G26" s="157"/>
      <c r="H26" s="30" t="s">
        <v>82</v>
      </c>
      <c r="I26" s="183"/>
      <c r="J26" s="190"/>
      <c r="K26" s="3"/>
      <c r="L26" s="169"/>
      <c r="M26" s="36"/>
      <c r="N26" s="36"/>
      <c r="O26" s="36"/>
      <c r="P26" s="36"/>
      <c r="Q26" s="3"/>
      <c r="R26" s="169"/>
      <c r="S26" s="38"/>
      <c r="T26" s="38"/>
      <c r="U26" s="38"/>
      <c r="V26" s="38"/>
      <c r="W26" s="183"/>
      <c r="X26" s="157"/>
      <c r="Y26" s="182"/>
      <c r="Z26" s="103"/>
      <c r="AA26" s="143" t="s">
        <v>1225</v>
      </c>
      <c r="AB26" s="103"/>
      <c r="AC26" s="94"/>
    </row>
    <row r="27" spans="1:29" ht="133.5" customHeight="1" x14ac:dyDescent="0.25">
      <c r="A27" s="235"/>
      <c r="B27" s="212"/>
      <c r="C27" s="170" t="s">
        <v>83</v>
      </c>
      <c r="D27" s="21" t="s">
        <v>84</v>
      </c>
      <c r="E27" s="62" t="s">
        <v>1003</v>
      </c>
      <c r="F27" s="20">
        <v>1</v>
      </c>
      <c r="G27" s="24" t="s">
        <v>85</v>
      </c>
      <c r="H27" s="20" t="s">
        <v>86</v>
      </c>
      <c r="I27" s="183" t="s">
        <v>81</v>
      </c>
      <c r="J27" s="7" t="s">
        <v>14</v>
      </c>
      <c r="K27" s="36"/>
      <c r="L27" s="14">
        <v>20</v>
      </c>
      <c r="M27" s="36"/>
      <c r="N27" s="38"/>
      <c r="O27" s="36"/>
      <c r="P27" s="36"/>
      <c r="Q27" s="36"/>
      <c r="R27" s="14">
        <v>20</v>
      </c>
      <c r="S27" s="38"/>
      <c r="T27" s="38"/>
      <c r="U27" s="38"/>
      <c r="V27" s="38"/>
      <c r="W27" s="185" t="s">
        <v>81</v>
      </c>
      <c r="X27" s="144" t="s">
        <v>1226</v>
      </c>
      <c r="Y27" s="88">
        <v>40</v>
      </c>
      <c r="Z27" s="106"/>
      <c r="AA27" s="146" t="s">
        <v>1227</v>
      </c>
      <c r="AB27" s="115" t="s">
        <v>1018</v>
      </c>
      <c r="AC27" s="94"/>
    </row>
    <row r="28" spans="1:29" ht="81.75" customHeight="1" x14ac:dyDescent="0.25">
      <c r="A28" s="235"/>
      <c r="B28" s="212"/>
      <c r="C28" s="170"/>
      <c r="D28" s="21" t="s">
        <v>87</v>
      </c>
      <c r="E28" s="61">
        <v>0.8</v>
      </c>
      <c r="F28" s="24">
        <v>0.8</v>
      </c>
      <c r="G28" s="24" t="s">
        <v>88</v>
      </c>
      <c r="H28" s="20" t="s">
        <v>89</v>
      </c>
      <c r="I28" s="183"/>
      <c r="J28" s="7" t="s">
        <v>14</v>
      </c>
      <c r="K28" s="36"/>
      <c r="L28" s="14">
        <v>20</v>
      </c>
      <c r="M28" s="36"/>
      <c r="N28" s="38"/>
      <c r="O28" s="36"/>
      <c r="P28" s="38" t="s">
        <v>518</v>
      </c>
      <c r="Q28" s="36"/>
      <c r="R28" s="14">
        <v>35</v>
      </c>
      <c r="S28" s="38" t="s">
        <v>843</v>
      </c>
      <c r="T28" s="38" t="s">
        <v>928</v>
      </c>
      <c r="U28" s="38"/>
      <c r="V28" s="20" t="s">
        <v>842</v>
      </c>
      <c r="W28" s="183"/>
      <c r="X28" s="80">
        <v>0.4</v>
      </c>
      <c r="Y28" s="88">
        <v>40</v>
      </c>
      <c r="Z28" s="129" t="s">
        <v>1114</v>
      </c>
      <c r="AA28" s="143" t="s">
        <v>1228</v>
      </c>
      <c r="AB28" s="104"/>
      <c r="AC28" s="91"/>
    </row>
    <row r="29" spans="1:29" ht="85.5" customHeight="1" x14ac:dyDescent="0.25">
      <c r="A29" s="235"/>
      <c r="B29" s="212"/>
      <c r="C29" s="170"/>
      <c r="D29" s="21" t="s">
        <v>90</v>
      </c>
      <c r="E29" s="62">
        <v>1</v>
      </c>
      <c r="F29" s="20">
        <v>1</v>
      </c>
      <c r="G29" s="20" t="s">
        <v>90</v>
      </c>
      <c r="H29" s="20" t="s">
        <v>90</v>
      </c>
      <c r="I29" s="183"/>
      <c r="J29" s="188">
        <v>2019</v>
      </c>
      <c r="K29" s="38" t="s">
        <v>592</v>
      </c>
      <c r="L29" s="14">
        <v>60</v>
      </c>
      <c r="M29" s="36" t="s">
        <v>593</v>
      </c>
      <c r="N29" s="38" t="s">
        <v>594</v>
      </c>
      <c r="O29" s="36" t="s">
        <v>595</v>
      </c>
      <c r="P29" s="36"/>
      <c r="Q29" s="38"/>
      <c r="R29" s="14">
        <v>62</v>
      </c>
      <c r="S29" s="38" t="s">
        <v>714</v>
      </c>
      <c r="T29" s="20" t="s">
        <v>713</v>
      </c>
      <c r="U29" s="37">
        <v>1365371868</v>
      </c>
      <c r="V29" s="38"/>
      <c r="W29" s="183"/>
      <c r="X29" s="144" t="s">
        <v>1230</v>
      </c>
      <c r="Y29" s="88">
        <v>45</v>
      </c>
      <c r="Z29" s="103"/>
      <c r="AA29" s="143" t="s">
        <v>1229</v>
      </c>
      <c r="AB29" s="103"/>
      <c r="AC29" s="94"/>
    </row>
    <row r="30" spans="1:29" ht="121.5" customHeight="1" x14ac:dyDescent="0.25">
      <c r="A30" s="235"/>
      <c r="B30" s="19" t="s">
        <v>91</v>
      </c>
      <c r="C30" s="20" t="s">
        <v>92</v>
      </c>
      <c r="D30" s="21" t="s">
        <v>93</v>
      </c>
      <c r="E30" s="62">
        <v>1</v>
      </c>
      <c r="F30" s="20">
        <v>1</v>
      </c>
      <c r="G30" s="20" t="s">
        <v>94</v>
      </c>
      <c r="H30" s="20" t="s">
        <v>95</v>
      </c>
      <c r="I30" s="20" t="s">
        <v>81</v>
      </c>
      <c r="J30" s="190"/>
      <c r="K30" s="38" t="s">
        <v>643</v>
      </c>
      <c r="L30" s="14"/>
      <c r="M30" s="36" t="s">
        <v>644</v>
      </c>
      <c r="N30" s="36"/>
      <c r="O30" s="38" t="s">
        <v>645</v>
      </c>
      <c r="P30" s="36"/>
      <c r="Q30" s="38"/>
      <c r="R30" s="14">
        <v>20</v>
      </c>
      <c r="S30" s="38"/>
      <c r="T30" s="38"/>
      <c r="U30" s="38"/>
      <c r="V30" s="38"/>
      <c r="W30" s="58" t="s">
        <v>81</v>
      </c>
      <c r="X30" s="147" t="s">
        <v>1232</v>
      </c>
      <c r="Y30" s="88">
        <v>52</v>
      </c>
      <c r="Z30" s="104"/>
      <c r="AA30" s="143" t="s">
        <v>1231</v>
      </c>
      <c r="AB30" s="127" t="s">
        <v>1115</v>
      </c>
      <c r="AC30" s="127" t="s">
        <v>1116</v>
      </c>
    </row>
    <row r="31" spans="1:29" ht="409.5" x14ac:dyDescent="0.25">
      <c r="A31" s="235"/>
      <c r="B31" s="212" t="s">
        <v>96</v>
      </c>
      <c r="C31" s="170" t="s">
        <v>97</v>
      </c>
      <c r="D31" s="109" t="s">
        <v>98</v>
      </c>
      <c r="E31" s="62" t="s">
        <v>1004</v>
      </c>
      <c r="F31" s="20" t="s">
        <v>99</v>
      </c>
      <c r="G31" s="20" t="s">
        <v>100</v>
      </c>
      <c r="H31" s="20" t="s">
        <v>101</v>
      </c>
      <c r="I31" s="170" t="s">
        <v>102</v>
      </c>
      <c r="J31" s="7" t="s">
        <v>14</v>
      </c>
      <c r="K31" s="38" t="s">
        <v>590</v>
      </c>
      <c r="L31" s="14">
        <v>20</v>
      </c>
      <c r="M31" s="36"/>
      <c r="N31" s="36"/>
      <c r="O31" s="36"/>
      <c r="P31" s="36"/>
      <c r="Q31" s="38"/>
      <c r="R31" s="14">
        <v>60</v>
      </c>
      <c r="S31" s="38"/>
      <c r="T31" s="38" t="s">
        <v>917</v>
      </c>
      <c r="U31" s="38"/>
      <c r="V31" s="38"/>
      <c r="W31" s="170" t="s">
        <v>102</v>
      </c>
      <c r="X31" s="86">
        <v>6.0000000000000001E-3</v>
      </c>
      <c r="Y31" s="88">
        <v>60</v>
      </c>
      <c r="Z31" s="125" t="s">
        <v>1092</v>
      </c>
      <c r="AA31" s="143" t="s">
        <v>1233</v>
      </c>
      <c r="AB31" s="125" t="s">
        <v>1091</v>
      </c>
      <c r="AC31" s="91"/>
    </row>
    <row r="32" spans="1:29" ht="63" customHeight="1" x14ac:dyDescent="0.25">
      <c r="A32" s="235"/>
      <c r="B32" s="212"/>
      <c r="C32" s="170"/>
      <c r="D32" s="21" t="s">
        <v>103</v>
      </c>
      <c r="E32" s="62" t="s">
        <v>1003</v>
      </c>
      <c r="F32" s="20">
        <v>1</v>
      </c>
      <c r="G32" s="20" t="s">
        <v>104</v>
      </c>
      <c r="H32" s="20" t="s">
        <v>105</v>
      </c>
      <c r="I32" s="170"/>
      <c r="J32" s="188">
        <v>2019</v>
      </c>
      <c r="K32" s="36"/>
      <c r="L32" s="14">
        <v>20</v>
      </c>
      <c r="M32" s="36"/>
      <c r="N32" s="36"/>
      <c r="O32" s="36"/>
      <c r="P32" s="36"/>
      <c r="Q32" s="36"/>
      <c r="R32" s="14">
        <v>35</v>
      </c>
      <c r="S32" s="38"/>
      <c r="T32" s="38" t="s">
        <v>918</v>
      </c>
      <c r="U32" s="38"/>
      <c r="V32" s="38"/>
      <c r="W32" s="170"/>
      <c r="X32" s="102">
        <v>0</v>
      </c>
      <c r="Y32" s="88">
        <v>0</v>
      </c>
      <c r="Z32" s="104"/>
      <c r="AA32" s="103"/>
      <c r="AB32" s="103"/>
      <c r="AC32" s="94"/>
    </row>
    <row r="33" spans="1:30" ht="145.5" customHeight="1" x14ac:dyDescent="0.25">
      <c r="A33" s="235"/>
      <c r="B33" s="212"/>
      <c r="C33" s="170" t="s">
        <v>106</v>
      </c>
      <c r="D33" s="21" t="s">
        <v>107</v>
      </c>
      <c r="E33" s="62">
        <v>12</v>
      </c>
      <c r="F33" s="20">
        <v>12</v>
      </c>
      <c r="G33" s="20" t="s">
        <v>108</v>
      </c>
      <c r="H33" s="20" t="s">
        <v>109</v>
      </c>
      <c r="I33" s="170" t="s">
        <v>110</v>
      </c>
      <c r="J33" s="190"/>
      <c r="K33" s="38" t="s">
        <v>590</v>
      </c>
      <c r="L33" s="14">
        <v>20</v>
      </c>
      <c r="M33" s="36"/>
      <c r="N33" s="36"/>
      <c r="O33" s="36"/>
      <c r="P33" s="36"/>
      <c r="Q33" s="38"/>
      <c r="R33" s="14">
        <v>65</v>
      </c>
      <c r="S33" s="38"/>
      <c r="T33" s="38" t="s">
        <v>824</v>
      </c>
      <c r="U33" s="38"/>
      <c r="V33" s="38"/>
      <c r="W33" s="170" t="s">
        <v>110</v>
      </c>
      <c r="X33" s="147" t="s">
        <v>1235</v>
      </c>
      <c r="Y33" s="88">
        <v>52</v>
      </c>
      <c r="Z33" s="136" t="s">
        <v>1117</v>
      </c>
      <c r="AA33" s="143" t="s">
        <v>1234</v>
      </c>
      <c r="AB33" s="136" t="s">
        <v>1173</v>
      </c>
      <c r="AC33" s="94"/>
    </row>
    <row r="34" spans="1:30" ht="114" x14ac:dyDescent="0.25">
      <c r="A34" s="235"/>
      <c r="B34" s="212"/>
      <c r="C34" s="170"/>
      <c r="D34" s="21" t="s">
        <v>111</v>
      </c>
      <c r="E34" s="62">
        <v>1</v>
      </c>
      <c r="F34" s="20">
        <v>1</v>
      </c>
      <c r="G34" s="20" t="s">
        <v>112</v>
      </c>
      <c r="H34" s="20" t="s">
        <v>113</v>
      </c>
      <c r="I34" s="170"/>
      <c r="J34" s="7">
        <v>2018</v>
      </c>
      <c r="K34" s="36"/>
      <c r="L34" s="14">
        <v>20</v>
      </c>
      <c r="M34" s="36"/>
      <c r="N34" s="36"/>
      <c r="O34" s="36"/>
      <c r="P34" s="36"/>
      <c r="Q34" s="36"/>
      <c r="R34" s="14">
        <v>20</v>
      </c>
      <c r="S34" s="38"/>
      <c r="T34" s="38"/>
      <c r="U34" s="38"/>
      <c r="V34" s="38"/>
      <c r="W34" s="170"/>
      <c r="X34" s="147" t="s">
        <v>1236</v>
      </c>
      <c r="Y34" s="88">
        <v>42</v>
      </c>
      <c r="Z34" s="127" t="s">
        <v>1118</v>
      </c>
      <c r="AA34" s="127" t="s">
        <v>1113</v>
      </c>
      <c r="AB34" s="103"/>
      <c r="AC34" s="94"/>
    </row>
    <row r="35" spans="1:30" ht="135.75" customHeight="1" x14ac:dyDescent="0.25">
      <c r="A35" s="235"/>
      <c r="B35" s="212" t="s">
        <v>114</v>
      </c>
      <c r="C35" s="170" t="s">
        <v>115</v>
      </c>
      <c r="D35" s="21" t="s">
        <v>116</v>
      </c>
      <c r="E35" s="62">
        <v>1</v>
      </c>
      <c r="F35" s="20">
        <v>1</v>
      </c>
      <c r="G35" s="20" t="s">
        <v>117</v>
      </c>
      <c r="H35" s="20" t="s">
        <v>118</v>
      </c>
      <c r="I35" s="170" t="s">
        <v>119</v>
      </c>
      <c r="J35" s="188">
        <v>2019</v>
      </c>
      <c r="K35" s="36" t="s">
        <v>519</v>
      </c>
      <c r="L35" s="14">
        <v>60</v>
      </c>
      <c r="M35" s="163" t="s">
        <v>520</v>
      </c>
      <c r="N35" s="38" t="s">
        <v>521</v>
      </c>
      <c r="O35" s="38" t="s">
        <v>522</v>
      </c>
      <c r="P35" s="36"/>
      <c r="Q35" s="36"/>
      <c r="R35" s="14">
        <v>60</v>
      </c>
      <c r="S35" s="42" t="s">
        <v>743</v>
      </c>
      <c r="T35" s="20" t="s">
        <v>742</v>
      </c>
      <c r="U35" s="39">
        <f>'[1]PLAN DECENAL PC DISCAPACIDAD'!$N$34</f>
        <v>5850000</v>
      </c>
      <c r="V35" s="38"/>
      <c r="W35" s="170" t="s">
        <v>119</v>
      </c>
      <c r="X35" s="147" t="s">
        <v>1237</v>
      </c>
      <c r="Y35" s="88">
        <v>42</v>
      </c>
      <c r="Z35" s="103"/>
      <c r="AA35" s="136" t="s">
        <v>1178</v>
      </c>
      <c r="AB35" s="136" t="s">
        <v>1179</v>
      </c>
      <c r="AC35" s="91"/>
    </row>
    <row r="36" spans="1:30" ht="87.75" customHeight="1" x14ac:dyDescent="0.25">
      <c r="A36" s="235"/>
      <c r="B36" s="212"/>
      <c r="C36" s="170"/>
      <c r="D36" s="21" t="s">
        <v>120</v>
      </c>
      <c r="E36" s="62">
        <v>1</v>
      </c>
      <c r="F36" s="20">
        <v>1</v>
      </c>
      <c r="G36" s="20" t="s">
        <v>121</v>
      </c>
      <c r="H36" s="20" t="s">
        <v>122</v>
      </c>
      <c r="I36" s="170"/>
      <c r="J36" s="190"/>
      <c r="K36" s="36" t="s">
        <v>523</v>
      </c>
      <c r="L36" s="14">
        <v>60</v>
      </c>
      <c r="M36" s="171"/>
      <c r="N36" s="38" t="s">
        <v>524</v>
      </c>
      <c r="O36" s="38" t="s">
        <v>525</v>
      </c>
      <c r="P36" s="36"/>
      <c r="Q36" s="36"/>
      <c r="R36" s="14">
        <v>64</v>
      </c>
      <c r="S36" s="43" t="s">
        <v>747</v>
      </c>
      <c r="T36" s="23" t="s">
        <v>744</v>
      </c>
      <c r="U36" s="11" t="s">
        <v>745</v>
      </c>
      <c r="V36" s="20" t="s">
        <v>746</v>
      </c>
      <c r="W36" s="170"/>
      <c r="X36" s="147" t="s">
        <v>1239</v>
      </c>
      <c r="Y36" s="88">
        <v>62</v>
      </c>
      <c r="Z36" s="103"/>
      <c r="AA36" s="143" t="s">
        <v>1238</v>
      </c>
      <c r="AB36" s="136" t="s">
        <v>1174</v>
      </c>
      <c r="AC36" s="95"/>
      <c r="AD36" s="98"/>
    </row>
    <row r="37" spans="1:30" ht="154.5" customHeight="1" x14ac:dyDescent="0.25">
      <c r="A37" s="235"/>
      <c r="B37" s="212" t="s">
        <v>123</v>
      </c>
      <c r="C37" s="170" t="s">
        <v>124</v>
      </c>
      <c r="D37" s="21" t="s">
        <v>125</v>
      </c>
      <c r="E37" s="62">
        <v>1</v>
      </c>
      <c r="F37" s="20">
        <v>1</v>
      </c>
      <c r="G37" s="20" t="s">
        <v>126</v>
      </c>
      <c r="H37" s="20" t="s">
        <v>127</v>
      </c>
      <c r="I37" s="170" t="s">
        <v>128</v>
      </c>
      <c r="J37" s="188">
        <v>2019</v>
      </c>
      <c r="K37" s="36" t="s">
        <v>526</v>
      </c>
      <c r="L37" s="14">
        <v>65</v>
      </c>
      <c r="M37" s="164"/>
      <c r="N37" s="38" t="s">
        <v>527</v>
      </c>
      <c r="O37" s="38" t="s">
        <v>528</v>
      </c>
      <c r="P37" s="36"/>
      <c r="Q37" s="36"/>
      <c r="R37" s="14">
        <v>65</v>
      </c>
      <c r="S37" s="44" t="s">
        <v>750</v>
      </c>
      <c r="T37" s="20" t="s">
        <v>748</v>
      </c>
      <c r="U37" s="39" t="s">
        <v>749</v>
      </c>
      <c r="V37" s="20" t="s">
        <v>746</v>
      </c>
      <c r="W37" s="170" t="s">
        <v>128</v>
      </c>
      <c r="X37" s="89" t="s">
        <v>987</v>
      </c>
      <c r="Y37" s="88">
        <v>60</v>
      </c>
      <c r="Z37" s="103"/>
      <c r="AA37" s="143" t="s">
        <v>1240</v>
      </c>
      <c r="AB37" s="136" t="s">
        <v>1175</v>
      </c>
      <c r="AC37" s="91"/>
    </row>
    <row r="38" spans="1:30" ht="69.75" customHeight="1" x14ac:dyDescent="0.25">
      <c r="A38" s="235"/>
      <c r="B38" s="212"/>
      <c r="C38" s="170"/>
      <c r="D38" s="237" t="s">
        <v>129</v>
      </c>
      <c r="E38" s="61">
        <v>0.8</v>
      </c>
      <c r="F38" s="160">
        <v>0.8</v>
      </c>
      <c r="G38" s="160" t="s">
        <v>126</v>
      </c>
      <c r="H38" s="20" t="s">
        <v>130</v>
      </c>
      <c r="I38" s="170"/>
      <c r="J38" s="190"/>
      <c r="K38" s="36" t="s">
        <v>529</v>
      </c>
      <c r="L38" s="168">
        <v>60</v>
      </c>
      <c r="M38" s="36" t="s">
        <v>529</v>
      </c>
      <c r="N38" s="38" t="s">
        <v>529</v>
      </c>
      <c r="O38" s="38" t="s">
        <v>529</v>
      </c>
      <c r="P38" s="38" t="s">
        <v>530</v>
      </c>
      <c r="Q38" s="36"/>
      <c r="R38" s="168">
        <v>60</v>
      </c>
      <c r="S38" s="20" t="s">
        <v>751</v>
      </c>
      <c r="T38" s="20" t="s">
        <v>752</v>
      </c>
      <c r="U38" s="39" t="s">
        <v>753</v>
      </c>
      <c r="V38" s="20" t="s">
        <v>754</v>
      </c>
      <c r="W38" s="170"/>
      <c r="X38" s="159" t="s">
        <v>988</v>
      </c>
      <c r="Y38" s="238">
        <v>70</v>
      </c>
      <c r="Z38" s="103"/>
      <c r="AA38" s="143" t="s">
        <v>1241</v>
      </c>
      <c r="AB38" s="103"/>
      <c r="AC38" s="91"/>
    </row>
    <row r="39" spans="1:30" ht="262.5" customHeight="1" x14ac:dyDescent="0.25">
      <c r="A39" s="235"/>
      <c r="B39" s="212"/>
      <c r="C39" s="170"/>
      <c r="D39" s="237"/>
      <c r="E39" s="61">
        <v>0.65</v>
      </c>
      <c r="F39" s="157"/>
      <c r="G39" s="157"/>
      <c r="H39" s="20" t="s">
        <v>131</v>
      </c>
      <c r="I39" s="170"/>
      <c r="J39" s="188">
        <v>2019</v>
      </c>
      <c r="K39" s="38" t="s">
        <v>532</v>
      </c>
      <c r="L39" s="169"/>
      <c r="M39" s="36" t="s">
        <v>532</v>
      </c>
      <c r="N39" s="38" t="s">
        <v>531</v>
      </c>
      <c r="O39" s="38" t="s">
        <v>533</v>
      </c>
      <c r="P39" s="38" t="s">
        <v>534</v>
      </c>
      <c r="Q39" s="38"/>
      <c r="R39" s="169"/>
      <c r="S39" s="38"/>
      <c r="T39" s="38"/>
      <c r="U39" s="38"/>
      <c r="V39" s="38"/>
      <c r="W39" s="170"/>
      <c r="X39" s="154"/>
      <c r="Y39" s="182"/>
      <c r="Z39" s="125" t="s">
        <v>1093</v>
      </c>
      <c r="AA39" s="143" t="s">
        <v>1242</v>
      </c>
      <c r="AB39" s="104"/>
      <c r="AC39" s="94"/>
    </row>
    <row r="40" spans="1:30" ht="123" customHeight="1" x14ac:dyDescent="0.25">
      <c r="A40" s="235"/>
      <c r="B40" s="212"/>
      <c r="C40" s="170"/>
      <c r="D40" s="21" t="s">
        <v>132</v>
      </c>
      <c r="E40" s="62">
        <v>1</v>
      </c>
      <c r="F40" s="20">
        <v>1</v>
      </c>
      <c r="G40" s="20" t="s">
        <v>133</v>
      </c>
      <c r="H40" s="20" t="s">
        <v>134</v>
      </c>
      <c r="I40" s="170"/>
      <c r="J40" s="190"/>
      <c r="K40" s="36" t="s">
        <v>526</v>
      </c>
      <c r="L40" s="14">
        <v>75</v>
      </c>
      <c r="M40" s="36" t="s">
        <v>535</v>
      </c>
      <c r="N40" s="38" t="s">
        <v>536</v>
      </c>
      <c r="O40" s="38" t="s">
        <v>537</v>
      </c>
      <c r="P40" s="36"/>
      <c r="Q40" s="36"/>
      <c r="R40" s="14">
        <v>75</v>
      </c>
      <c r="S40" s="3" t="s">
        <v>755</v>
      </c>
      <c r="T40" s="20" t="s">
        <v>756</v>
      </c>
      <c r="U40" s="39" t="s">
        <v>757</v>
      </c>
      <c r="V40" s="20" t="s">
        <v>758</v>
      </c>
      <c r="W40" s="170"/>
      <c r="X40" s="79" t="s">
        <v>972</v>
      </c>
      <c r="Y40" s="88">
        <v>40</v>
      </c>
      <c r="Z40" s="105"/>
      <c r="AA40" s="146" t="s">
        <v>1243</v>
      </c>
      <c r="AB40" s="136" t="s">
        <v>1176</v>
      </c>
      <c r="AC40" s="91"/>
    </row>
    <row r="41" spans="1:30" ht="86.25" customHeight="1" x14ac:dyDescent="0.25">
      <c r="A41" s="212" t="s">
        <v>135</v>
      </c>
      <c r="B41" s="231" t="s">
        <v>136</v>
      </c>
      <c r="C41" s="170" t="s">
        <v>137</v>
      </c>
      <c r="D41" s="211" t="s">
        <v>138</v>
      </c>
      <c r="E41" s="62">
        <v>1</v>
      </c>
      <c r="F41" s="170">
        <v>1</v>
      </c>
      <c r="G41" s="160" t="s">
        <v>126</v>
      </c>
      <c r="H41" s="30" t="s">
        <v>139</v>
      </c>
      <c r="I41" s="183" t="s">
        <v>128</v>
      </c>
      <c r="J41" s="188">
        <v>2019</v>
      </c>
      <c r="K41" s="163" t="s">
        <v>532</v>
      </c>
      <c r="L41" s="162">
        <v>60</v>
      </c>
      <c r="M41" s="163" t="s">
        <v>538</v>
      </c>
      <c r="N41" s="38" t="s">
        <v>539</v>
      </c>
      <c r="O41" s="165" t="s">
        <v>540</v>
      </c>
      <c r="P41" s="38" t="s">
        <v>542</v>
      </c>
      <c r="Q41" s="163"/>
      <c r="R41" s="162">
        <v>60</v>
      </c>
      <c r="S41" s="42"/>
      <c r="T41" s="20" t="s">
        <v>760</v>
      </c>
      <c r="U41" s="45" t="s">
        <v>762</v>
      </c>
      <c r="V41" s="20" t="s">
        <v>759</v>
      </c>
      <c r="W41" s="183" t="s">
        <v>128</v>
      </c>
      <c r="X41" s="160" t="s">
        <v>973</v>
      </c>
      <c r="Y41" s="239">
        <v>62</v>
      </c>
      <c r="Z41" s="103"/>
      <c r="AA41" s="143" t="s">
        <v>1244</v>
      </c>
      <c r="AB41" s="136" t="s">
        <v>1177</v>
      </c>
      <c r="AC41" s="95"/>
    </row>
    <row r="42" spans="1:30" ht="83.25" customHeight="1" x14ac:dyDescent="0.25">
      <c r="A42" s="212"/>
      <c r="B42" s="231"/>
      <c r="C42" s="170"/>
      <c r="D42" s="211"/>
      <c r="E42" s="62">
        <v>1</v>
      </c>
      <c r="F42" s="170"/>
      <c r="G42" s="157"/>
      <c r="H42" s="20" t="s">
        <v>140</v>
      </c>
      <c r="I42" s="183"/>
      <c r="J42" s="190"/>
      <c r="K42" s="171"/>
      <c r="L42" s="162"/>
      <c r="M42" s="171"/>
      <c r="N42" s="165" t="s">
        <v>541</v>
      </c>
      <c r="O42" s="167"/>
      <c r="P42" s="165" t="s">
        <v>543</v>
      </c>
      <c r="Q42" s="171"/>
      <c r="R42" s="162"/>
      <c r="S42" s="43"/>
      <c r="T42" s="42"/>
      <c r="U42" s="46"/>
      <c r="V42" s="42"/>
      <c r="W42" s="183"/>
      <c r="X42" s="157"/>
      <c r="Y42" s="239"/>
      <c r="Z42" s="125" t="s">
        <v>1095</v>
      </c>
      <c r="AA42" s="143" t="s">
        <v>1245</v>
      </c>
      <c r="AB42" s="125" t="s">
        <v>1094</v>
      </c>
      <c r="AC42" s="94"/>
    </row>
    <row r="43" spans="1:30" ht="54" customHeight="1" x14ac:dyDescent="0.25">
      <c r="A43" s="212"/>
      <c r="B43" s="231"/>
      <c r="C43" s="170" t="s">
        <v>141</v>
      </c>
      <c r="D43" s="21" t="s">
        <v>142</v>
      </c>
      <c r="E43" s="62" t="s">
        <v>1005</v>
      </c>
      <c r="F43" s="20" t="s">
        <v>143</v>
      </c>
      <c r="G43" s="160" t="s">
        <v>144</v>
      </c>
      <c r="H43" s="20" t="s">
        <v>145</v>
      </c>
      <c r="I43" s="183" t="s">
        <v>128</v>
      </c>
      <c r="J43" s="7" t="s">
        <v>14</v>
      </c>
      <c r="K43" s="171"/>
      <c r="L43" s="14">
        <v>60</v>
      </c>
      <c r="M43" s="171"/>
      <c r="N43" s="167"/>
      <c r="O43" s="167"/>
      <c r="P43" s="167"/>
      <c r="Q43" s="171"/>
      <c r="R43" s="14">
        <v>60</v>
      </c>
      <c r="S43" s="43"/>
      <c r="T43" s="22" t="s">
        <v>761</v>
      </c>
      <c r="U43" s="46"/>
      <c r="V43" s="161" t="s">
        <v>763</v>
      </c>
      <c r="W43" s="183" t="s">
        <v>128</v>
      </c>
      <c r="X43" s="80">
        <v>0.45</v>
      </c>
      <c r="Y43" s="88">
        <v>45</v>
      </c>
      <c r="Z43" s="125" t="s">
        <v>1097</v>
      </c>
      <c r="AA43" s="146" t="s">
        <v>1246</v>
      </c>
      <c r="AB43" s="125" t="s">
        <v>1096</v>
      </c>
      <c r="AC43" s="94"/>
    </row>
    <row r="44" spans="1:30" ht="39.75" customHeight="1" x14ac:dyDescent="0.25">
      <c r="A44" s="212"/>
      <c r="B44" s="231"/>
      <c r="C44" s="170"/>
      <c r="D44" s="21" t="s">
        <v>146</v>
      </c>
      <c r="E44" s="62">
        <v>3</v>
      </c>
      <c r="F44" s="20">
        <v>3</v>
      </c>
      <c r="G44" s="157"/>
      <c r="H44" s="20" t="s">
        <v>147</v>
      </c>
      <c r="I44" s="183"/>
      <c r="J44" s="7" t="s">
        <v>216</v>
      </c>
      <c r="K44" s="164"/>
      <c r="L44" s="14">
        <v>35</v>
      </c>
      <c r="M44" s="164"/>
      <c r="N44" s="166"/>
      <c r="O44" s="166"/>
      <c r="P44" s="166"/>
      <c r="Q44" s="164"/>
      <c r="R44" s="14">
        <v>35</v>
      </c>
      <c r="S44" s="44"/>
      <c r="T44" s="27"/>
      <c r="U44" s="46"/>
      <c r="V44" s="205"/>
      <c r="W44" s="183"/>
      <c r="X44" s="80">
        <v>0.01</v>
      </c>
      <c r="Y44" s="88">
        <v>40</v>
      </c>
      <c r="Z44" s="104"/>
      <c r="AA44" s="127" t="s">
        <v>1119</v>
      </c>
      <c r="AB44" s="104"/>
      <c r="AC44" s="94"/>
    </row>
    <row r="45" spans="1:30" ht="46.5" customHeight="1" x14ac:dyDescent="0.25">
      <c r="A45" s="212"/>
      <c r="B45" s="231"/>
      <c r="C45" s="20" t="s">
        <v>148</v>
      </c>
      <c r="D45" s="21" t="s">
        <v>149</v>
      </c>
      <c r="E45" s="62">
        <v>8</v>
      </c>
      <c r="F45" s="20">
        <v>10</v>
      </c>
      <c r="G45" s="20" t="s">
        <v>150</v>
      </c>
      <c r="H45" s="20" t="s">
        <v>151</v>
      </c>
      <c r="I45" s="20" t="s">
        <v>152</v>
      </c>
      <c r="J45" s="7" t="s">
        <v>14</v>
      </c>
      <c r="K45" s="36"/>
      <c r="L45" s="14">
        <v>45</v>
      </c>
      <c r="M45" s="36"/>
      <c r="N45" s="36"/>
      <c r="O45" s="36"/>
      <c r="P45" s="36"/>
      <c r="Q45" s="36"/>
      <c r="R45" s="14">
        <v>50</v>
      </c>
      <c r="S45" s="38" t="s">
        <v>732</v>
      </c>
      <c r="T45" s="23" t="s">
        <v>919</v>
      </c>
      <c r="U45" s="47"/>
      <c r="V45" s="23"/>
      <c r="W45" s="58" t="s">
        <v>152</v>
      </c>
      <c r="X45" s="147" t="s">
        <v>1247</v>
      </c>
      <c r="Y45" s="88">
        <v>45</v>
      </c>
      <c r="Z45" s="103"/>
      <c r="AA45" s="143" t="s">
        <v>1248</v>
      </c>
      <c r="AB45" s="103"/>
      <c r="AC45" s="91"/>
    </row>
    <row r="46" spans="1:30" ht="85.5" customHeight="1" x14ac:dyDescent="0.25">
      <c r="A46" s="212"/>
      <c r="B46" s="231" t="s">
        <v>153</v>
      </c>
      <c r="C46" s="170" t="s">
        <v>154</v>
      </c>
      <c r="D46" s="21" t="s">
        <v>155</v>
      </c>
      <c r="E46" s="62">
        <v>1</v>
      </c>
      <c r="F46" s="20">
        <v>1</v>
      </c>
      <c r="G46" s="20" t="s">
        <v>156</v>
      </c>
      <c r="H46" s="20" t="s">
        <v>157</v>
      </c>
      <c r="I46" s="170" t="s">
        <v>158</v>
      </c>
      <c r="J46" s="7" t="s">
        <v>159</v>
      </c>
      <c r="K46" s="36"/>
      <c r="L46" s="14">
        <v>20</v>
      </c>
      <c r="M46" s="36"/>
      <c r="N46" s="36"/>
      <c r="O46" s="36"/>
      <c r="P46" s="36"/>
      <c r="Q46" s="36"/>
      <c r="R46" s="14">
        <v>20</v>
      </c>
      <c r="S46" s="38"/>
      <c r="T46" s="38"/>
      <c r="U46" s="38"/>
      <c r="V46" s="38"/>
      <c r="W46" s="170" t="s">
        <v>158</v>
      </c>
      <c r="X46" s="147" t="s">
        <v>1249</v>
      </c>
      <c r="Y46" s="88">
        <v>0</v>
      </c>
      <c r="Z46" s="104"/>
      <c r="AA46" s="103"/>
      <c r="AB46" s="103"/>
      <c r="AC46" s="91"/>
    </row>
    <row r="47" spans="1:30" ht="192" customHeight="1" x14ac:dyDescent="0.25">
      <c r="A47" s="212"/>
      <c r="B47" s="231"/>
      <c r="C47" s="170"/>
      <c r="D47" s="21" t="s">
        <v>160</v>
      </c>
      <c r="E47" s="62">
        <v>30</v>
      </c>
      <c r="F47" s="20">
        <v>30</v>
      </c>
      <c r="G47" s="20" t="s">
        <v>161</v>
      </c>
      <c r="H47" s="20" t="s">
        <v>162</v>
      </c>
      <c r="I47" s="170"/>
      <c r="J47" s="7" t="s">
        <v>14</v>
      </c>
      <c r="K47" s="36"/>
      <c r="L47" s="14">
        <v>20</v>
      </c>
      <c r="M47" s="36"/>
      <c r="N47" s="36"/>
      <c r="O47" s="36"/>
      <c r="P47" s="36"/>
      <c r="Q47" s="36"/>
      <c r="R47" s="14">
        <v>60</v>
      </c>
      <c r="S47" s="38" t="s">
        <v>826</v>
      </c>
      <c r="T47" s="38" t="s">
        <v>929</v>
      </c>
      <c r="U47" s="38"/>
      <c r="V47" s="38"/>
      <c r="W47" s="170"/>
      <c r="X47" s="147" t="s">
        <v>1251</v>
      </c>
      <c r="Y47" s="88">
        <v>53</v>
      </c>
      <c r="Z47" s="127" t="s">
        <v>1120</v>
      </c>
      <c r="AA47" s="143" t="s">
        <v>1250</v>
      </c>
      <c r="AB47" s="114" t="s">
        <v>1012</v>
      </c>
      <c r="AC47" s="94"/>
    </row>
    <row r="48" spans="1:30" ht="295.5" customHeight="1" x14ac:dyDescent="0.25">
      <c r="A48" s="212"/>
      <c r="B48" s="231" t="s">
        <v>163</v>
      </c>
      <c r="C48" s="236" t="s">
        <v>164</v>
      </c>
      <c r="D48" s="211" t="s">
        <v>165</v>
      </c>
      <c r="E48" s="216">
        <v>13</v>
      </c>
      <c r="F48" s="170">
        <v>13</v>
      </c>
      <c r="G48" s="161" t="s">
        <v>161</v>
      </c>
      <c r="H48" s="20" t="s">
        <v>166</v>
      </c>
      <c r="I48" s="170" t="s">
        <v>167</v>
      </c>
      <c r="J48" s="188" t="s">
        <v>14</v>
      </c>
      <c r="K48" s="207" t="s">
        <v>648</v>
      </c>
      <c r="L48" s="168">
        <v>75</v>
      </c>
      <c r="M48" s="36"/>
      <c r="N48" s="36"/>
      <c r="O48" s="206">
        <v>26970000</v>
      </c>
      <c r="P48" s="36"/>
      <c r="Q48" s="207"/>
      <c r="R48" s="168">
        <v>75</v>
      </c>
      <c r="S48" s="38"/>
      <c r="T48" s="20" t="s">
        <v>963</v>
      </c>
      <c r="U48" s="234"/>
      <c r="V48" s="38"/>
      <c r="W48" s="170" t="s">
        <v>167</v>
      </c>
      <c r="X48" s="153" t="s">
        <v>1252</v>
      </c>
      <c r="Y48" s="238">
        <v>83</v>
      </c>
      <c r="Z48" s="103"/>
      <c r="AA48" s="143" t="s">
        <v>1253</v>
      </c>
      <c r="AB48" s="103"/>
      <c r="AC48" s="91"/>
    </row>
    <row r="49" spans="1:29" ht="58.5" customHeight="1" x14ac:dyDescent="0.25">
      <c r="A49" s="212"/>
      <c r="B49" s="231"/>
      <c r="C49" s="236"/>
      <c r="D49" s="211"/>
      <c r="E49" s="256"/>
      <c r="F49" s="170"/>
      <c r="G49" s="205"/>
      <c r="H49" s="20" t="s">
        <v>168</v>
      </c>
      <c r="I49" s="170"/>
      <c r="J49" s="189"/>
      <c r="K49" s="208"/>
      <c r="L49" s="172"/>
      <c r="M49" s="36"/>
      <c r="N49" s="36"/>
      <c r="O49" s="171"/>
      <c r="P49" s="36"/>
      <c r="Q49" s="208"/>
      <c r="R49" s="172"/>
      <c r="S49" s="38"/>
      <c r="T49" s="36"/>
      <c r="U49" s="167"/>
      <c r="V49" s="38"/>
      <c r="W49" s="170"/>
      <c r="X49" s="205"/>
      <c r="Y49" s="242"/>
      <c r="Z49" s="104"/>
      <c r="AA49" s="127" t="s">
        <v>1121</v>
      </c>
      <c r="AB49" s="104"/>
      <c r="AC49" s="94"/>
    </row>
    <row r="50" spans="1:29" ht="69" customHeight="1" x14ac:dyDescent="0.25">
      <c r="A50" s="212"/>
      <c r="B50" s="231"/>
      <c r="C50" s="236"/>
      <c r="D50" s="211"/>
      <c r="E50" s="217"/>
      <c r="F50" s="170"/>
      <c r="G50" s="205"/>
      <c r="H50" s="20" t="s">
        <v>169</v>
      </c>
      <c r="I50" s="170"/>
      <c r="J50" s="189"/>
      <c r="K50" s="208"/>
      <c r="L50" s="172"/>
      <c r="M50" s="36"/>
      <c r="N50" s="36"/>
      <c r="O50" s="171"/>
      <c r="P50" s="36"/>
      <c r="Q50" s="208"/>
      <c r="R50" s="172"/>
      <c r="S50" s="38"/>
      <c r="T50" s="20" t="s">
        <v>964</v>
      </c>
      <c r="U50" s="167"/>
      <c r="V50" s="38"/>
      <c r="W50" s="170"/>
      <c r="X50" s="205"/>
      <c r="Y50" s="242"/>
      <c r="Z50" s="103"/>
      <c r="AA50" s="143" t="s">
        <v>1254</v>
      </c>
      <c r="AB50" s="103"/>
      <c r="AC50" s="94"/>
    </row>
    <row r="51" spans="1:29" ht="132.75" customHeight="1" x14ac:dyDescent="0.25">
      <c r="A51" s="212"/>
      <c r="B51" s="231"/>
      <c r="C51" s="236"/>
      <c r="D51" s="211"/>
      <c r="E51" s="216">
        <v>13</v>
      </c>
      <c r="F51" s="170"/>
      <c r="G51" s="205"/>
      <c r="H51" s="20" t="s">
        <v>170</v>
      </c>
      <c r="I51" s="170"/>
      <c r="J51" s="189"/>
      <c r="K51" s="208"/>
      <c r="L51" s="172"/>
      <c r="M51" s="36"/>
      <c r="N51" s="36"/>
      <c r="O51" s="171"/>
      <c r="P51" s="36"/>
      <c r="Q51" s="208"/>
      <c r="R51" s="172"/>
      <c r="S51" s="38"/>
      <c r="T51" s="20" t="s">
        <v>965</v>
      </c>
      <c r="U51" s="167"/>
      <c r="V51" s="38"/>
      <c r="W51" s="170"/>
      <c r="X51" s="205"/>
      <c r="Y51" s="242"/>
      <c r="Z51" s="104"/>
      <c r="AA51" s="143" t="s">
        <v>1255</v>
      </c>
      <c r="AB51" s="103"/>
      <c r="AC51" s="94"/>
    </row>
    <row r="52" spans="1:29" ht="74.25" customHeight="1" x14ac:dyDescent="0.25">
      <c r="A52" s="212"/>
      <c r="B52" s="231"/>
      <c r="C52" s="236"/>
      <c r="D52" s="211"/>
      <c r="E52" s="217"/>
      <c r="F52" s="170"/>
      <c r="G52" s="154"/>
      <c r="H52" s="30" t="s">
        <v>171</v>
      </c>
      <c r="I52" s="170"/>
      <c r="J52" s="190"/>
      <c r="K52" s="209"/>
      <c r="L52" s="169"/>
      <c r="M52" s="36"/>
      <c r="N52" s="36"/>
      <c r="O52" s="164"/>
      <c r="P52" s="36"/>
      <c r="Q52" s="209"/>
      <c r="R52" s="169"/>
      <c r="S52" s="38"/>
      <c r="T52" s="20" t="s">
        <v>966</v>
      </c>
      <c r="U52" s="166"/>
      <c r="V52" s="38"/>
      <c r="W52" s="170"/>
      <c r="X52" s="154"/>
      <c r="Y52" s="182"/>
      <c r="Z52" s="104"/>
      <c r="AA52" s="141" t="s">
        <v>1204</v>
      </c>
      <c r="AB52" s="104"/>
      <c r="AC52" s="94"/>
    </row>
    <row r="53" spans="1:29" ht="63" customHeight="1" x14ac:dyDescent="0.25">
      <c r="A53" s="212"/>
      <c r="B53" s="231"/>
      <c r="C53" s="236"/>
      <c r="D53" s="211" t="s">
        <v>146</v>
      </c>
      <c r="E53" s="216">
        <v>3</v>
      </c>
      <c r="F53" s="108">
        <v>3</v>
      </c>
      <c r="G53" s="161" t="s">
        <v>172</v>
      </c>
      <c r="H53" s="20" t="s">
        <v>173</v>
      </c>
      <c r="I53" s="170"/>
      <c r="J53" s="188">
        <v>2019</v>
      </c>
      <c r="K53" s="36"/>
      <c r="L53" s="168">
        <v>20</v>
      </c>
      <c r="M53" s="36"/>
      <c r="N53" s="36"/>
      <c r="O53" s="36"/>
      <c r="P53" s="36"/>
      <c r="Q53" s="36"/>
      <c r="R53" s="168">
        <v>20</v>
      </c>
      <c r="S53" s="38"/>
      <c r="T53" s="38"/>
      <c r="U53" s="38"/>
      <c r="V53" s="38"/>
      <c r="W53" s="170"/>
      <c r="X53" s="153" t="s">
        <v>1258</v>
      </c>
      <c r="Y53" s="238">
        <v>42</v>
      </c>
      <c r="Z53" s="104"/>
      <c r="AA53" s="143" t="s">
        <v>1256</v>
      </c>
      <c r="AB53" s="104"/>
      <c r="AC53" s="91"/>
    </row>
    <row r="54" spans="1:29" ht="87" customHeight="1" x14ac:dyDescent="0.25">
      <c r="A54" s="212"/>
      <c r="B54" s="231"/>
      <c r="C54" s="236"/>
      <c r="D54" s="211"/>
      <c r="E54" s="217"/>
      <c r="F54" s="112">
        <v>3</v>
      </c>
      <c r="G54" s="154"/>
      <c r="H54" s="20" t="s">
        <v>174</v>
      </c>
      <c r="I54" s="170"/>
      <c r="J54" s="190"/>
      <c r="K54" s="36"/>
      <c r="L54" s="169"/>
      <c r="M54" s="36"/>
      <c r="N54" s="36"/>
      <c r="O54" s="36"/>
      <c r="P54" s="36"/>
      <c r="Q54" s="36"/>
      <c r="R54" s="169"/>
      <c r="S54" s="38"/>
      <c r="T54" s="38"/>
      <c r="U54" s="38"/>
      <c r="V54" s="38"/>
      <c r="W54" s="170"/>
      <c r="X54" s="154"/>
      <c r="Y54" s="182"/>
      <c r="Z54" s="104"/>
      <c r="AA54" s="143" t="s">
        <v>1257</v>
      </c>
      <c r="AB54" s="104"/>
      <c r="AC54" s="94"/>
    </row>
    <row r="55" spans="1:29" ht="293.25" customHeight="1" x14ac:dyDescent="0.25">
      <c r="A55" s="212"/>
      <c r="B55" s="231"/>
      <c r="C55" s="20" t="s">
        <v>175</v>
      </c>
      <c r="D55" s="21" t="s">
        <v>176</v>
      </c>
      <c r="E55" s="62">
        <v>12</v>
      </c>
      <c r="F55" s="20">
        <v>12</v>
      </c>
      <c r="G55" s="20" t="s">
        <v>177</v>
      </c>
      <c r="H55" s="20" t="s">
        <v>178</v>
      </c>
      <c r="I55" s="20" t="s">
        <v>179</v>
      </c>
      <c r="J55" s="7" t="s">
        <v>14</v>
      </c>
      <c r="K55" s="38" t="s">
        <v>654</v>
      </c>
      <c r="L55" s="14">
        <v>45</v>
      </c>
      <c r="M55" s="36"/>
      <c r="N55" s="36"/>
      <c r="O55" s="36" t="s">
        <v>651</v>
      </c>
      <c r="P55" s="36"/>
      <c r="Q55" s="38"/>
      <c r="R55" s="14">
        <v>45</v>
      </c>
      <c r="S55" s="38" t="s">
        <v>828</v>
      </c>
      <c r="T55" s="38" t="s">
        <v>827</v>
      </c>
      <c r="U55" s="38"/>
      <c r="V55" s="38"/>
      <c r="W55" s="58" t="s">
        <v>179</v>
      </c>
      <c r="X55" s="147" t="s">
        <v>1260</v>
      </c>
      <c r="Y55" s="88">
        <v>65</v>
      </c>
      <c r="Z55" s="131" t="s">
        <v>1153</v>
      </c>
      <c r="AA55" s="143" t="s">
        <v>1259</v>
      </c>
      <c r="AB55" s="132" t="s">
        <v>1154</v>
      </c>
      <c r="AC55" s="94"/>
    </row>
    <row r="56" spans="1:29" ht="254.25" customHeight="1" x14ac:dyDescent="0.25">
      <c r="A56" s="210" t="s">
        <v>180</v>
      </c>
      <c r="B56" s="214" t="s">
        <v>181</v>
      </c>
      <c r="C56" s="170" t="s">
        <v>182</v>
      </c>
      <c r="D56" s="21" t="s">
        <v>183</v>
      </c>
      <c r="E56" s="62">
        <v>42</v>
      </c>
      <c r="F56" s="20">
        <v>54</v>
      </c>
      <c r="G56" s="20" t="s">
        <v>150</v>
      </c>
      <c r="H56" s="30" t="s">
        <v>184</v>
      </c>
      <c r="I56" s="170" t="s">
        <v>185</v>
      </c>
      <c r="J56" s="188">
        <v>2019</v>
      </c>
      <c r="K56" s="165" t="s">
        <v>550</v>
      </c>
      <c r="L56" s="14">
        <v>70</v>
      </c>
      <c r="M56" s="165" t="s">
        <v>551</v>
      </c>
      <c r="N56" s="165" t="s">
        <v>552</v>
      </c>
      <c r="O56" s="165" t="s">
        <v>548</v>
      </c>
      <c r="P56" s="42" t="s">
        <v>553</v>
      </c>
      <c r="Q56" s="165"/>
      <c r="R56" s="14">
        <v>77</v>
      </c>
      <c r="S56" s="42" t="s">
        <v>765</v>
      </c>
      <c r="T56" s="42" t="s">
        <v>809</v>
      </c>
      <c r="U56" s="42" t="s">
        <v>765</v>
      </c>
      <c r="V56" s="48" t="s">
        <v>766</v>
      </c>
      <c r="W56" s="186" t="s">
        <v>185</v>
      </c>
      <c r="X56" s="147" t="s">
        <v>1262</v>
      </c>
      <c r="Y56" s="88">
        <v>42</v>
      </c>
      <c r="Z56" s="103"/>
      <c r="AA56" s="143" t="s">
        <v>1261</v>
      </c>
      <c r="AB56" s="103"/>
      <c r="AC56" s="137" t="s">
        <v>1182</v>
      </c>
    </row>
    <row r="57" spans="1:29" ht="90" customHeight="1" x14ac:dyDescent="0.25">
      <c r="A57" s="210"/>
      <c r="B57" s="214"/>
      <c r="C57" s="170"/>
      <c r="D57" s="21" t="s">
        <v>186</v>
      </c>
      <c r="E57" s="62">
        <v>42</v>
      </c>
      <c r="F57" s="20">
        <v>54</v>
      </c>
      <c r="G57" s="20" t="s">
        <v>150</v>
      </c>
      <c r="H57" s="30" t="s">
        <v>187</v>
      </c>
      <c r="I57" s="170"/>
      <c r="J57" s="190"/>
      <c r="K57" s="166"/>
      <c r="L57" s="14">
        <v>70</v>
      </c>
      <c r="M57" s="166"/>
      <c r="N57" s="164"/>
      <c r="O57" s="166"/>
      <c r="P57" s="167" t="s">
        <v>553</v>
      </c>
      <c r="Q57" s="166"/>
      <c r="R57" s="14">
        <v>75</v>
      </c>
      <c r="S57" s="44" t="s">
        <v>765</v>
      </c>
      <c r="T57" s="44" t="s">
        <v>808</v>
      </c>
      <c r="U57" s="44" t="s">
        <v>765</v>
      </c>
      <c r="V57" s="49" t="s">
        <v>766</v>
      </c>
      <c r="W57" s="170"/>
      <c r="X57" s="147" t="s">
        <v>1264</v>
      </c>
      <c r="Y57" s="88">
        <v>60</v>
      </c>
      <c r="Z57" s="103"/>
      <c r="AA57" s="143" t="s">
        <v>1263</v>
      </c>
      <c r="AB57" s="103"/>
      <c r="AC57" s="137" t="s">
        <v>1182</v>
      </c>
    </row>
    <row r="58" spans="1:29" ht="48" customHeight="1" x14ac:dyDescent="0.25">
      <c r="A58" s="210"/>
      <c r="B58" s="214"/>
      <c r="C58" s="170" t="s">
        <v>188</v>
      </c>
      <c r="D58" s="21" t="s">
        <v>189</v>
      </c>
      <c r="E58" s="62" t="s">
        <v>1004</v>
      </c>
      <c r="F58" s="20" t="s">
        <v>99</v>
      </c>
      <c r="G58" s="20" t="s">
        <v>190</v>
      </c>
      <c r="H58" s="78" t="s">
        <v>191</v>
      </c>
      <c r="I58" s="170" t="s">
        <v>192</v>
      </c>
      <c r="J58" s="7" t="s">
        <v>14</v>
      </c>
      <c r="K58" s="38" t="s">
        <v>554</v>
      </c>
      <c r="L58" s="14">
        <v>60</v>
      </c>
      <c r="M58" s="38" t="s">
        <v>555</v>
      </c>
      <c r="N58" s="165" t="s">
        <v>552</v>
      </c>
      <c r="O58" s="165" t="s">
        <v>548</v>
      </c>
      <c r="P58" s="167"/>
      <c r="Q58" s="38"/>
      <c r="R58" s="14">
        <v>35</v>
      </c>
      <c r="S58" s="38"/>
      <c r="T58" s="42"/>
      <c r="U58" s="50"/>
      <c r="V58" s="49"/>
      <c r="W58" s="170" t="s">
        <v>192</v>
      </c>
      <c r="X58" s="84">
        <v>4.0000000000000001E-3</v>
      </c>
      <c r="Y58" s="88">
        <v>40</v>
      </c>
      <c r="Z58" s="103"/>
      <c r="AA58" s="143" t="s">
        <v>1265</v>
      </c>
      <c r="AB58" s="103"/>
      <c r="AC58" s="137" t="s">
        <v>1182</v>
      </c>
    </row>
    <row r="59" spans="1:29" ht="230.25" customHeight="1" x14ac:dyDescent="0.25">
      <c r="A59" s="210"/>
      <c r="B59" s="214"/>
      <c r="C59" s="170"/>
      <c r="D59" s="21" t="s">
        <v>193</v>
      </c>
      <c r="E59" s="62">
        <v>3</v>
      </c>
      <c r="F59" s="20">
        <v>3</v>
      </c>
      <c r="G59" s="20" t="s">
        <v>194</v>
      </c>
      <c r="H59" s="20" t="s">
        <v>195</v>
      </c>
      <c r="I59" s="170"/>
      <c r="J59" s="7" t="s">
        <v>14</v>
      </c>
      <c r="K59" s="165" t="s">
        <v>556</v>
      </c>
      <c r="L59" s="14">
        <v>75</v>
      </c>
      <c r="M59" s="165" t="s">
        <v>555</v>
      </c>
      <c r="N59" s="171"/>
      <c r="O59" s="167"/>
      <c r="P59" s="167"/>
      <c r="Q59" s="165"/>
      <c r="R59" s="14">
        <v>75</v>
      </c>
      <c r="S59" s="42"/>
      <c r="T59" s="43" t="s">
        <v>930</v>
      </c>
      <c r="U59" s="50"/>
      <c r="V59" s="49"/>
      <c r="W59" s="170"/>
      <c r="X59" s="147" t="s">
        <v>1268</v>
      </c>
      <c r="Y59" s="88">
        <v>75</v>
      </c>
      <c r="Z59" s="143" t="s">
        <v>1267</v>
      </c>
      <c r="AA59" s="143" t="s">
        <v>1266</v>
      </c>
      <c r="AB59" s="103"/>
      <c r="AC59" s="91"/>
    </row>
    <row r="60" spans="1:29" ht="187.5" customHeight="1" x14ac:dyDescent="0.25">
      <c r="A60" s="210"/>
      <c r="B60" s="214"/>
      <c r="C60" s="170"/>
      <c r="D60" s="211" t="s">
        <v>196</v>
      </c>
      <c r="E60" s="62">
        <v>3</v>
      </c>
      <c r="F60" s="161">
        <v>5</v>
      </c>
      <c r="G60" s="161" t="s">
        <v>197</v>
      </c>
      <c r="H60" s="30" t="s">
        <v>198</v>
      </c>
      <c r="I60" s="170"/>
      <c r="J60" s="188" t="s">
        <v>14</v>
      </c>
      <c r="K60" s="167"/>
      <c r="L60" s="168">
        <v>75</v>
      </c>
      <c r="M60" s="167"/>
      <c r="N60" s="171"/>
      <c r="O60" s="167"/>
      <c r="P60" s="167"/>
      <c r="Q60" s="167"/>
      <c r="R60" s="168">
        <v>75</v>
      </c>
      <c r="S60" s="43"/>
      <c r="T60" s="43" t="s">
        <v>810</v>
      </c>
      <c r="U60" s="50"/>
      <c r="V60" s="49"/>
      <c r="W60" s="170"/>
      <c r="X60" s="153" t="s">
        <v>1270</v>
      </c>
      <c r="Y60" s="238">
        <v>62</v>
      </c>
      <c r="Z60" s="118" t="s">
        <v>1036</v>
      </c>
      <c r="AA60" s="143" t="s">
        <v>1269</v>
      </c>
      <c r="AB60" s="118" t="s">
        <v>1035</v>
      </c>
      <c r="AC60" s="91"/>
    </row>
    <row r="61" spans="1:29" ht="99" customHeight="1" x14ac:dyDescent="0.25">
      <c r="A61" s="210"/>
      <c r="B61" s="214"/>
      <c r="C61" s="170"/>
      <c r="D61" s="211"/>
      <c r="E61" s="62">
        <v>5</v>
      </c>
      <c r="F61" s="154"/>
      <c r="G61" s="154"/>
      <c r="H61" s="30" t="s">
        <v>199</v>
      </c>
      <c r="I61" s="170"/>
      <c r="J61" s="190"/>
      <c r="K61" s="167"/>
      <c r="L61" s="169"/>
      <c r="M61" s="167"/>
      <c r="N61" s="171"/>
      <c r="O61" s="167"/>
      <c r="P61" s="167"/>
      <c r="Q61" s="167"/>
      <c r="R61" s="169"/>
      <c r="S61" s="43" t="s">
        <v>764</v>
      </c>
      <c r="T61" s="43" t="s">
        <v>926</v>
      </c>
      <c r="U61" s="50" t="s">
        <v>765</v>
      </c>
      <c r="V61" s="49" t="s">
        <v>766</v>
      </c>
      <c r="W61" s="170"/>
      <c r="X61" s="154"/>
      <c r="Y61" s="182"/>
      <c r="Z61" s="103"/>
      <c r="AA61" s="141" t="s">
        <v>1199</v>
      </c>
      <c r="AB61" s="104"/>
      <c r="AC61" s="91"/>
    </row>
    <row r="62" spans="1:29" ht="105.75" customHeight="1" x14ac:dyDescent="0.25">
      <c r="A62" s="210"/>
      <c r="B62" s="214"/>
      <c r="C62" s="170"/>
      <c r="D62" s="21" t="s">
        <v>200</v>
      </c>
      <c r="E62" s="62">
        <v>1</v>
      </c>
      <c r="F62" s="20">
        <v>1</v>
      </c>
      <c r="G62" s="20" t="s">
        <v>201</v>
      </c>
      <c r="H62" s="30" t="s">
        <v>202</v>
      </c>
      <c r="I62" s="170"/>
      <c r="J62" s="7" t="s">
        <v>14</v>
      </c>
      <c r="K62" s="167"/>
      <c r="L62" s="14">
        <v>75</v>
      </c>
      <c r="M62" s="167"/>
      <c r="N62" s="171"/>
      <c r="O62" s="167"/>
      <c r="P62" s="167"/>
      <c r="Q62" s="167"/>
      <c r="R62" s="14">
        <v>75</v>
      </c>
      <c r="S62" s="43"/>
      <c r="T62" s="41" t="s">
        <v>811</v>
      </c>
      <c r="U62" s="50"/>
      <c r="V62" s="49"/>
      <c r="W62" s="170"/>
      <c r="X62" s="147" t="s">
        <v>1271</v>
      </c>
      <c r="Y62" s="88">
        <v>43</v>
      </c>
      <c r="Z62" s="103"/>
      <c r="AA62" s="115" t="s">
        <v>1028</v>
      </c>
      <c r="AB62" s="104"/>
      <c r="AC62" s="91"/>
    </row>
    <row r="63" spans="1:29" ht="63" customHeight="1" x14ac:dyDescent="0.25">
      <c r="A63" s="210"/>
      <c r="B63" s="214"/>
      <c r="C63" s="170"/>
      <c r="D63" s="151" t="s">
        <v>203</v>
      </c>
      <c r="E63" s="62">
        <v>3</v>
      </c>
      <c r="F63" s="20">
        <v>3</v>
      </c>
      <c r="G63" s="20" t="s">
        <v>204</v>
      </c>
      <c r="H63" s="30" t="s">
        <v>205</v>
      </c>
      <c r="I63" s="170"/>
      <c r="J63" s="7" t="s">
        <v>14</v>
      </c>
      <c r="K63" s="166"/>
      <c r="L63" s="14">
        <v>60</v>
      </c>
      <c r="M63" s="166"/>
      <c r="N63" s="171"/>
      <c r="O63" s="167"/>
      <c r="P63" s="167"/>
      <c r="Q63" s="166"/>
      <c r="R63" s="14">
        <v>60</v>
      </c>
      <c r="S63" s="44"/>
      <c r="T63" s="41" t="s">
        <v>812</v>
      </c>
      <c r="U63" s="50"/>
      <c r="V63" s="49"/>
      <c r="W63" s="170"/>
      <c r="X63" s="79">
        <v>0</v>
      </c>
      <c r="Y63" s="88">
        <v>0</v>
      </c>
      <c r="Z63" s="103"/>
      <c r="AA63" s="110"/>
      <c r="AB63" s="104"/>
      <c r="AC63" s="137" t="s">
        <v>1183</v>
      </c>
    </row>
    <row r="64" spans="1:29" ht="114" x14ac:dyDescent="0.25">
      <c r="A64" s="210"/>
      <c r="B64" s="214"/>
      <c r="C64" s="170" t="s">
        <v>206</v>
      </c>
      <c r="D64" s="224" t="s">
        <v>207</v>
      </c>
      <c r="E64" s="218">
        <v>0.7</v>
      </c>
      <c r="F64" s="183">
        <v>0.7</v>
      </c>
      <c r="G64" s="160" t="s">
        <v>208</v>
      </c>
      <c r="H64" s="30" t="s">
        <v>209</v>
      </c>
      <c r="I64" s="183" t="s">
        <v>192</v>
      </c>
      <c r="J64" s="188" t="s">
        <v>14</v>
      </c>
      <c r="K64" s="165" t="s">
        <v>557</v>
      </c>
      <c r="L64" s="162">
        <v>60</v>
      </c>
      <c r="M64" s="165" t="s">
        <v>557</v>
      </c>
      <c r="N64" s="171"/>
      <c r="O64" s="167"/>
      <c r="P64" s="167"/>
      <c r="Q64" s="165"/>
      <c r="R64" s="162">
        <v>60</v>
      </c>
      <c r="S64" s="165"/>
      <c r="T64" s="167" t="s">
        <v>813</v>
      </c>
      <c r="U64" s="199"/>
      <c r="V64" s="200"/>
      <c r="W64" s="183" t="s">
        <v>192</v>
      </c>
      <c r="X64" s="158" t="s">
        <v>1272</v>
      </c>
      <c r="Y64" s="239">
        <v>20</v>
      </c>
      <c r="Z64" s="106"/>
      <c r="AA64" s="103"/>
      <c r="AB64" s="103"/>
      <c r="AC64" s="91"/>
    </row>
    <row r="65" spans="1:29" ht="62.25" customHeight="1" x14ac:dyDescent="0.25">
      <c r="A65" s="210"/>
      <c r="B65" s="214"/>
      <c r="C65" s="170"/>
      <c r="D65" s="211"/>
      <c r="E65" s="222"/>
      <c r="F65" s="183"/>
      <c r="G65" s="156"/>
      <c r="H65" s="20" t="s">
        <v>210</v>
      </c>
      <c r="I65" s="183"/>
      <c r="J65" s="189"/>
      <c r="K65" s="167"/>
      <c r="L65" s="162"/>
      <c r="M65" s="167"/>
      <c r="N65" s="171"/>
      <c r="O65" s="167"/>
      <c r="P65" s="167"/>
      <c r="Q65" s="167"/>
      <c r="R65" s="162"/>
      <c r="S65" s="167"/>
      <c r="T65" s="167"/>
      <c r="U65" s="199"/>
      <c r="V65" s="200"/>
      <c r="W65" s="183"/>
      <c r="X65" s="156"/>
      <c r="Y65" s="239"/>
      <c r="Z65" s="187"/>
      <c r="AA65" s="178" t="s">
        <v>1200</v>
      </c>
      <c r="AB65" s="173"/>
      <c r="AC65" s="179"/>
    </row>
    <row r="66" spans="1:29" ht="57" x14ac:dyDescent="0.25">
      <c r="A66" s="210"/>
      <c r="B66" s="214"/>
      <c r="C66" s="170"/>
      <c r="D66" s="211"/>
      <c r="E66" s="219"/>
      <c r="F66" s="183"/>
      <c r="G66" s="157"/>
      <c r="H66" s="20" t="s">
        <v>211</v>
      </c>
      <c r="I66" s="183"/>
      <c r="J66" s="190"/>
      <c r="K66" s="166"/>
      <c r="L66" s="162"/>
      <c r="M66" s="166"/>
      <c r="N66" s="171"/>
      <c r="O66" s="167"/>
      <c r="P66" s="166"/>
      <c r="Q66" s="166"/>
      <c r="R66" s="162"/>
      <c r="S66" s="166"/>
      <c r="T66" s="167"/>
      <c r="U66" s="199"/>
      <c r="V66" s="200"/>
      <c r="W66" s="183"/>
      <c r="X66" s="157"/>
      <c r="Y66" s="239"/>
      <c r="Z66" s="187"/>
      <c r="AA66" s="173"/>
      <c r="AB66" s="173"/>
      <c r="AC66" s="180"/>
    </row>
    <row r="67" spans="1:29" ht="52.5" customHeight="1" x14ac:dyDescent="0.25">
      <c r="A67" s="210"/>
      <c r="B67" s="214"/>
      <c r="C67" s="170" t="s">
        <v>212</v>
      </c>
      <c r="D67" s="211" t="s">
        <v>213</v>
      </c>
      <c r="E67" s="61">
        <v>0.45</v>
      </c>
      <c r="F67" s="160">
        <v>0.6</v>
      </c>
      <c r="G67" s="160" t="s">
        <v>214</v>
      </c>
      <c r="H67" s="20" t="s">
        <v>215</v>
      </c>
      <c r="I67" s="183" t="s">
        <v>192</v>
      </c>
      <c r="J67" s="188" t="s">
        <v>216</v>
      </c>
      <c r="K67" s="165" t="s">
        <v>558</v>
      </c>
      <c r="L67" s="168">
        <v>75</v>
      </c>
      <c r="M67" s="165" t="s">
        <v>559</v>
      </c>
      <c r="N67" s="171"/>
      <c r="O67" s="167"/>
      <c r="P67" s="165" t="s">
        <v>560</v>
      </c>
      <c r="Q67" s="165"/>
      <c r="R67" s="168">
        <v>80</v>
      </c>
      <c r="S67" s="42" t="s">
        <v>767</v>
      </c>
      <c r="T67" s="20" t="s">
        <v>969</v>
      </c>
      <c r="U67" s="50" t="s">
        <v>764</v>
      </c>
      <c r="V67" s="49" t="s">
        <v>768</v>
      </c>
      <c r="W67" s="183" t="s">
        <v>192</v>
      </c>
      <c r="X67" s="160">
        <v>0.7</v>
      </c>
      <c r="Y67" s="238">
        <v>70</v>
      </c>
      <c r="Z67" s="103"/>
      <c r="AA67" s="143" t="s">
        <v>1273</v>
      </c>
      <c r="AB67" s="104"/>
      <c r="AC67" s="91"/>
    </row>
    <row r="68" spans="1:29" ht="62.25" customHeight="1" x14ac:dyDescent="0.25">
      <c r="A68" s="210"/>
      <c r="B68" s="214"/>
      <c r="C68" s="170"/>
      <c r="D68" s="211"/>
      <c r="E68" s="61"/>
      <c r="F68" s="157"/>
      <c r="G68" s="157"/>
      <c r="H68" s="30" t="s">
        <v>217</v>
      </c>
      <c r="I68" s="183"/>
      <c r="J68" s="190"/>
      <c r="K68" s="167"/>
      <c r="L68" s="169"/>
      <c r="M68" s="167"/>
      <c r="N68" s="171"/>
      <c r="O68" s="167"/>
      <c r="P68" s="167"/>
      <c r="Q68" s="167"/>
      <c r="R68" s="169"/>
      <c r="S68" s="43" t="s">
        <v>771</v>
      </c>
      <c r="T68" s="43" t="s">
        <v>770</v>
      </c>
      <c r="U68" s="50" t="s">
        <v>764</v>
      </c>
      <c r="V68" s="49" t="s">
        <v>768</v>
      </c>
      <c r="W68" s="183"/>
      <c r="X68" s="157"/>
      <c r="Y68" s="182"/>
      <c r="Z68" s="104"/>
      <c r="AA68" s="114" t="s">
        <v>1013</v>
      </c>
      <c r="AB68" s="104"/>
      <c r="AC68" s="94"/>
    </row>
    <row r="69" spans="1:29" ht="132.75" customHeight="1" x14ac:dyDescent="0.25">
      <c r="A69" s="210"/>
      <c r="B69" s="214"/>
      <c r="C69" s="170"/>
      <c r="D69" s="21" t="s">
        <v>218</v>
      </c>
      <c r="E69" s="63">
        <v>54</v>
      </c>
      <c r="F69" s="4">
        <v>54</v>
      </c>
      <c r="G69" s="4" t="s">
        <v>219</v>
      </c>
      <c r="H69" s="30" t="s">
        <v>220</v>
      </c>
      <c r="I69" s="183"/>
      <c r="J69" s="7" t="s">
        <v>14</v>
      </c>
      <c r="K69" s="167"/>
      <c r="L69" s="14">
        <v>60</v>
      </c>
      <c r="M69" s="167"/>
      <c r="N69" s="171"/>
      <c r="O69" s="167"/>
      <c r="P69" s="167"/>
      <c r="Q69" s="167"/>
      <c r="R69" s="14">
        <v>39</v>
      </c>
      <c r="S69" s="43"/>
      <c r="T69" s="43"/>
      <c r="U69" s="50"/>
      <c r="V69" s="49"/>
      <c r="W69" s="183"/>
      <c r="X69" s="101" t="s">
        <v>995</v>
      </c>
      <c r="Y69" s="88">
        <v>62</v>
      </c>
      <c r="Z69" s="125" t="s">
        <v>1098</v>
      </c>
      <c r="AA69" s="143" t="s">
        <v>1274</v>
      </c>
      <c r="AB69" s="103"/>
      <c r="AC69" s="137" t="s">
        <v>1184</v>
      </c>
    </row>
    <row r="70" spans="1:29" ht="90" customHeight="1" x14ac:dyDescent="0.25">
      <c r="A70" s="210"/>
      <c r="B70" s="214"/>
      <c r="C70" s="170" t="s">
        <v>221</v>
      </c>
      <c r="D70" s="224" t="s">
        <v>222</v>
      </c>
      <c r="E70" s="216">
        <v>1</v>
      </c>
      <c r="F70" s="161">
        <v>1</v>
      </c>
      <c r="G70" s="161" t="s">
        <v>223</v>
      </c>
      <c r="H70" s="30" t="s">
        <v>224</v>
      </c>
      <c r="I70" s="170" t="s">
        <v>185</v>
      </c>
      <c r="J70" s="188" t="s">
        <v>14</v>
      </c>
      <c r="K70" s="167"/>
      <c r="L70" s="168">
        <v>50</v>
      </c>
      <c r="M70" s="167"/>
      <c r="N70" s="171"/>
      <c r="O70" s="167"/>
      <c r="P70" s="167"/>
      <c r="Q70" s="167"/>
      <c r="R70" s="168">
        <v>65</v>
      </c>
      <c r="S70" s="43" t="s">
        <v>815</v>
      </c>
      <c r="T70" s="43" t="s">
        <v>814</v>
      </c>
      <c r="U70" s="50"/>
      <c r="V70" s="49"/>
      <c r="W70" s="170" t="s">
        <v>185</v>
      </c>
      <c r="X70" s="159">
        <v>0</v>
      </c>
      <c r="Y70" s="238">
        <v>0</v>
      </c>
      <c r="Z70" s="104"/>
      <c r="AA70" s="103"/>
      <c r="AB70" s="103"/>
      <c r="AC70" s="94"/>
    </row>
    <row r="71" spans="1:29" ht="192.75" customHeight="1" x14ac:dyDescent="0.25">
      <c r="A71" s="210"/>
      <c r="B71" s="214"/>
      <c r="C71" s="170"/>
      <c r="D71" s="211"/>
      <c r="E71" s="217"/>
      <c r="F71" s="154"/>
      <c r="G71" s="154"/>
      <c r="H71" s="20" t="s">
        <v>225</v>
      </c>
      <c r="I71" s="170"/>
      <c r="J71" s="190"/>
      <c r="K71" s="166"/>
      <c r="L71" s="169"/>
      <c r="M71" s="166"/>
      <c r="N71" s="164"/>
      <c r="O71" s="166"/>
      <c r="P71" s="166"/>
      <c r="Q71" s="166"/>
      <c r="R71" s="169"/>
      <c r="S71" s="44" t="s">
        <v>765</v>
      </c>
      <c r="T71" s="44" t="s">
        <v>769</v>
      </c>
      <c r="U71" s="44" t="s">
        <v>765</v>
      </c>
      <c r="V71" s="51" t="s">
        <v>768</v>
      </c>
      <c r="W71" s="170"/>
      <c r="X71" s="154"/>
      <c r="Y71" s="182"/>
      <c r="Z71" s="104"/>
      <c r="AA71" s="100"/>
      <c r="AB71" s="103"/>
      <c r="AC71" s="91"/>
    </row>
    <row r="72" spans="1:29" ht="120" customHeight="1" x14ac:dyDescent="0.25">
      <c r="A72" s="210" t="s">
        <v>180</v>
      </c>
      <c r="B72" s="214" t="s">
        <v>226</v>
      </c>
      <c r="C72" s="170" t="s">
        <v>227</v>
      </c>
      <c r="D72" s="211" t="s">
        <v>228</v>
      </c>
      <c r="E72" s="218">
        <v>0.7</v>
      </c>
      <c r="F72" s="160">
        <v>1</v>
      </c>
      <c r="G72" s="160" t="s">
        <v>229</v>
      </c>
      <c r="H72" s="20" t="s">
        <v>230</v>
      </c>
      <c r="I72" s="183" t="s">
        <v>231</v>
      </c>
      <c r="J72" s="188" t="s">
        <v>14</v>
      </c>
      <c r="K72" s="36"/>
      <c r="L72" s="168">
        <v>40</v>
      </c>
      <c r="M72" s="36"/>
      <c r="N72" s="36"/>
      <c r="O72" s="36"/>
      <c r="P72" s="36"/>
      <c r="Q72" s="36"/>
      <c r="R72" s="168">
        <v>42</v>
      </c>
      <c r="S72" s="38"/>
      <c r="T72" s="38" t="s">
        <v>850</v>
      </c>
      <c r="U72" s="38"/>
      <c r="V72" s="38"/>
      <c r="W72" s="183" t="s">
        <v>231</v>
      </c>
      <c r="X72" s="160">
        <v>0.62</v>
      </c>
      <c r="Y72" s="238">
        <v>62</v>
      </c>
      <c r="Z72" s="104"/>
      <c r="AA72" s="143" t="s">
        <v>1275</v>
      </c>
      <c r="AB72" s="123" t="s">
        <v>1072</v>
      </c>
      <c r="AC72" s="94"/>
    </row>
    <row r="73" spans="1:29" ht="42.75" x14ac:dyDescent="0.25">
      <c r="A73" s="210"/>
      <c r="B73" s="214"/>
      <c r="C73" s="170"/>
      <c r="D73" s="211"/>
      <c r="E73" s="222"/>
      <c r="F73" s="156"/>
      <c r="G73" s="156"/>
      <c r="H73" s="20" t="s">
        <v>232</v>
      </c>
      <c r="I73" s="183"/>
      <c r="J73" s="189"/>
      <c r="K73" s="36"/>
      <c r="L73" s="172"/>
      <c r="M73" s="36"/>
      <c r="N73" s="36"/>
      <c r="O73" s="36"/>
      <c r="P73" s="36"/>
      <c r="Q73" s="36"/>
      <c r="R73" s="172"/>
      <c r="S73" s="38"/>
      <c r="T73" s="38"/>
      <c r="U73" s="38"/>
      <c r="V73" s="38"/>
      <c r="W73" s="183"/>
      <c r="X73" s="156"/>
      <c r="Y73" s="242"/>
      <c r="Z73" s="104"/>
      <c r="AA73" s="127" t="s">
        <v>1122</v>
      </c>
      <c r="AB73" s="104"/>
      <c r="AC73" s="94"/>
    </row>
    <row r="74" spans="1:29" ht="48.75" customHeight="1" x14ac:dyDescent="0.25">
      <c r="A74" s="210"/>
      <c r="B74" s="214"/>
      <c r="C74" s="170"/>
      <c r="D74" s="211"/>
      <c r="E74" s="219"/>
      <c r="F74" s="157"/>
      <c r="G74" s="157"/>
      <c r="H74" s="20" t="s">
        <v>233</v>
      </c>
      <c r="I74" s="183"/>
      <c r="J74" s="190"/>
      <c r="K74" s="36"/>
      <c r="L74" s="169"/>
      <c r="M74" s="36"/>
      <c r="N74" s="36"/>
      <c r="O74" s="36"/>
      <c r="P74" s="36"/>
      <c r="Q74" s="36"/>
      <c r="R74" s="169"/>
      <c r="S74" s="38"/>
      <c r="T74" s="38"/>
      <c r="U74" s="38"/>
      <c r="V74" s="38"/>
      <c r="W74" s="183"/>
      <c r="X74" s="157"/>
      <c r="Y74" s="182"/>
      <c r="Z74" s="104"/>
      <c r="AA74" s="127" t="s">
        <v>1123</v>
      </c>
      <c r="AB74" s="104"/>
      <c r="AC74" s="94"/>
    </row>
    <row r="75" spans="1:29" ht="114" x14ac:dyDescent="0.25">
      <c r="A75" s="210"/>
      <c r="B75" s="214"/>
      <c r="C75" s="170"/>
      <c r="D75" s="151" t="s">
        <v>234</v>
      </c>
      <c r="E75" s="62">
        <v>14</v>
      </c>
      <c r="F75" s="20">
        <v>14</v>
      </c>
      <c r="G75" s="20" t="s">
        <v>235</v>
      </c>
      <c r="H75" s="20" t="s">
        <v>236</v>
      </c>
      <c r="I75" s="183"/>
      <c r="J75" s="7" t="s">
        <v>216</v>
      </c>
      <c r="K75" s="36"/>
      <c r="L75" s="14">
        <v>30</v>
      </c>
      <c r="M75" s="36"/>
      <c r="N75" s="36"/>
      <c r="O75" s="36"/>
      <c r="P75" s="36"/>
      <c r="Q75" s="36"/>
      <c r="R75" s="14">
        <v>30</v>
      </c>
      <c r="S75" s="38"/>
      <c r="T75" s="38"/>
      <c r="U75" s="38"/>
      <c r="V75" s="38"/>
      <c r="W75" s="183"/>
      <c r="X75" s="101">
        <v>0</v>
      </c>
      <c r="Y75" s="88">
        <v>0</v>
      </c>
      <c r="Z75" s="103"/>
      <c r="AA75" s="103"/>
      <c r="AB75" s="103"/>
      <c r="AC75" s="94"/>
    </row>
    <row r="76" spans="1:29" ht="291.75" customHeight="1" x14ac:dyDescent="0.25">
      <c r="A76" s="210"/>
      <c r="B76" s="214"/>
      <c r="C76" s="170"/>
      <c r="D76" s="21" t="s">
        <v>237</v>
      </c>
      <c r="E76" s="64">
        <v>0.55000000000000004</v>
      </c>
      <c r="F76" s="29">
        <v>0.7</v>
      </c>
      <c r="G76" s="24" t="s">
        <v>238</v>
      </c>
      <c r="H76" s="20" t="s">
        <v>239</v>
      </c>
      <c r="I76" s="183"/>
      <c r="J76" s="7" t="s">
        <v>14</v>
      </c>
      <c r="K76" s="36"/>
      <c r="L76" s="15">
        <v>50</v>
      </c>
      <c r="M76" s="36"/>
      <c r="N76" s="36"/>
      <c r="O76" s="36"/>
      <c r="P76" s="36"/>
      <c r="Q76" s="36"/>
      <c r="R76" s="15">
        <v>64</v>
      </c>
      <c r="S76" s="38" t="s">
        <v>826</v>
      </c>
      <c r="T76" s="38" t="s">
        <v>825</v>
      </c>
      <c r="U76" s="38"/>
      <c r="V76" s="38"/>
      <c r="W76" s="183"/>
      <c r="X76" s="84">
        <v>0.7</v>
      </c>
      <c r="Y76" s="99">
        <v>70</v>
      </c>
      <c r="Z76" s="103"/>
      <c r="AA76" s="127" t="s">
        <v>1124</v>
      </c>
      <c r="AB76" s="123" t="s">
        <v>1072</v>
      </c>
      <c r="AC76" s="94"/>
    </row>
    <row r="77" spans="1:29" ht="141" customHeight="1" x14ac:dyDescent="0.2">
      <c r="A77" s="210"/>
      <c r="B77" s="214"/>
      <c r="C77" s="170" t="s">
        <v>240</v>
      </c>
      <c r="D77" s="21" t="s">
        <v>241</v>
      </c>
      <c r="E77" s="65" t="s">
        <v>1006</v>
      </c>
      <c r="F77" s="20" t="s">
        <v>242</v>
      </c>
      <c r="G77" s="20" t="s">
        <v>243</v>
      </c>
      <c r="H77" s="20" t="s">
        <v>244</v>
      </c>
      <c r="I77" s="170" t="s">
        <v>231</v>
      </c>
      <c r="J77" s="7">
        <v>2019</v>
      </c>
      <c r="K77" s="36"/>
      <c r="L77" s="14">
        <v>30</v>
      </c>
      <c r="M77" s="36"/>
      <c r="N77" s="36"/>
      <c r="O77" s="36"/>
      <c r="P77" s="36"/>
      <c r="Q77" s="36"/>
      <c r="R77" s="14">
        <v>30</v>
      </c>
      <c r="S77" s="38"/>
      <c r="T77" s="38"/>
      <c r="U77" s="38"/>
      <c r="V77" s="38"/>
      <c r="W77" s="170" t="s">
        <v>231</v>
      </c>
      <c r="X77" s="84">
        <v>0.65</v>
      </c>
      <c r="Y77" s="88">
        <v>65</v>
      </c>
      <c r="Z77" s="103"/>
      <c r="AA77" s="123" t="s">
        <v>1073</v>
      </c>
      <c r="AB77" s="123" t="s">
        <v>1074</v>
      </c>
      <c r="AC77" s="94"/>
    </row>
    <row r="78" spans="1:29" ht="56.25" customHeight="1" x14ac:dyDescent="0.2">
      <c r="A78" s="210"/>
      <c r="B78" s="214"/>
      <c r="C78" s="170"/>
      <c r="D78" s="151" t="s">
        <v>245</v>
      </c>
      <c r="E78" s="65">
        <v>1</v>
      </c>
      <c r="F78" s="20">
        <v>1</v>
      </c>
      <c r="G78" s="20" t="s">
        <v>246</v>
      </c>
      <c r="H78" s="20" t="s">
        <v>247</v>
      </c>
      <c r="I78" s="170"/>
      <c r="J78" s="7" t="s">
        <v>216</v>
      </c>
      <c r="K78" s="36"/>
      <c r="L78" s="14">
        <v>50</v>
      </c>
      <c r="M78" s="36"/>
      <c r="N78" s="36"/>
      <c r="O78" s="36"/>
      <c r="P78" s="36"/>
      <c r="Q78" s="36"/>
      <c r="R78" s="14">
        <v>50</v>
      </c>
      <c r="S78" s="38"/>
      <c r="T78" s="38" t="s">
        <v>851</v>
      </c>
      <c r="U78" s="38"/>
      <c r="V78" s="38"/>
      <c r="W78" s="170"/>
      <c r="X78" s="101">
        <v>0</v>
      </c>
      <c r="Y78" s="88">
        <v>0</v>
      </c>
      <c r="Z78" s="104"/>
      <c r="AA78" s="103"/>
      <c r="AB78" s="104"/>
      <c r="AC78" s="94"/>
    </row>
    <row r="79" spans="1:29" ht="66.75" customHeight="1" x14ac:dyDescent="0.25">
      <c r="A79" s="210"/>
      <c r="B79" s="214"/>
      <c r="C79" s="170"/>
      <c r="D79" s="211" t="s">
        <v>248</v>
      </c>
      <c r="E79" s="216">
        <v>2</v>
      </c>
      <c r="F79" s="161">
        <v>2</v>
      </c>
      <c r="G79" s="161" t="s">
        <v>249</v>
      </c>
      <c r="H79" s="20" t="s">
        <v>250</v>
      </c>
      <c r="I79" s="170"/>
      <c r="J79" s="188">
        <v>2019</v>
      </c>
      <c r="K79" s="36"/>
      <c r="L79" s="168">
        <v>20</v>
      </c>
      <c r="M79" s="36"/>
      <c r="N79" s="36"/>
      <c r="O79" s="36"/>
      <c r="P79" s="36"/>
      <c r="Q79" s="36"/>
      <c r="R79" s="168">
        <v>20</v>
      </c>
      <c r="S79" s="38"/>
      <c r="T79" s="38"/>
      <c r="U79" s="38"/>
      <c r="V79" s="38"/>
      <c r="W79" s="170"/>
      <c r="X79" s="161" t="s">
        <v>985</v>
      </c>
      <c r="Y79" s="238">
        <v>50</v>
      </c>
      <c r="Z79" s="104"/>
      <c r="AA79" s="127" t="s">
        <v>1125</v>
      </c>
      <c r="AB79" s="104"/>
      <c r="AC79" s="94"/>
    </row>
    <row r="80" spans="1:29" ht="69" customHeight="1" x14ac:dyDescent="0.25">
      <c r="A80" s="210"/>
      <c r="B80" s="214"/>
      <c r="C80" s="170"/>
      <c r="D80" s="211"/>
      <c r="E80" s="217"/>
      <c r="F80" s="154"/>
      <c r="G80" s="154"/>
      <c r="H80" s="20" t="s">
        <v>251</v>
      </c>
      <c r="I80" s="170"/>
      <c r="J80" s="190"/>
      <c r="K80" s="36"/>
      <c r="L80" s="169"/>
      <c r="M80" s="36"/>
      <c r="N80" s="36"/>
      <c r="O80" s="36"/>
      <c r="P80" s="36"/>
      <c r="Q80" s="36"/>
      <c r="R80" s="169"/>
      <c r="S80" s="38"/>
      <c r="T80" s="38"/>
      <c r="U80" s="38"/>
      <c r="V80" s="38"/>
      <c r="W80" s="170"/>
      <c r="X80" s="154"/>
      <c r="Y80" s="182"/>
      <c r="Z80" s="104"/>
      <c r="AA80" s="115" t="s">
        <v>1029</v>
      </c>
      <c r="AB80" s="103"/>
      <c r="AC80" s="94"/>
    </row>
    <row r="81" spans="1:29" ht="141" customHeight="1" x14ac:dyDescent="0.2">
      <c r="A81" s="210"/>
      <c r="B81" s="214"/>
      <c r="C81" s="170"/>
      <c r="D81" s="21" t="s">
        <v>252</v>
      </c>
      <c r="E81" s="66">
        <v>1</v>
      </c>
      <c r="F81" s="24">
        <v>1</v>
      </c>
      <c r="G81" s="20" t="s">
        <v>253</v>
      </c>
      <c r="H81" s="20" t="s">
        <v>254</v>
      </c>
      <c r="I81" s="170"/>
      <c r="J81" s="7" t="s">
        <v>14</v>
      </c>
      <c r="K81" s="36"/>
      <c r="L81" s="14">
        <v>50</v>
      </c>
      <c r="M81" s="38" t="s">
        <v>516</v>
      </c>
      <c r="N81" s="38" t="s">
        <v>517</v>
      </c>
      <c r="O81" s="36"/>
      <c r="P81" s="36"/>
      <c r="Q81" s="36"/>
      <c r="R81" s="14">
        <v>60</v>
      </c>
      <c r="S81" s="38"/>
      <c r="T81" s="38" t="s">
        <v>852</v>
      </c>
      <c r="U81" s="38"/>
      <c r="V81" s="38"/>
      <c r="W81" s="170"/>
      <c r="X81" s="84">
        <v>0.65</v>
      </c>
      <c r="Y81" s="88">
        <v>65</v>
      </c>
      <c r="Z81" s="104"/>
      <c r="AA81" s="127" t="s">
        <v>1126</v>
      </c>
      <c r="AB81" s="123" t="s">
        <v>1075</v>
      </c>
      <c r="AC81" s="94"/>
    </row>
    <row r="82" spans="1:29" ht="399" x14ac:dyDescent="0.25">
      <c r="A82" s="210"/>
      <c r="B82" s="214"/>
      <c r="C82" s="170" t="s">
        <v>255</v>
      </c>
      <c r="D82" s="211" t="s">
        <v>256</v>
      </c>
      <c r="E82" s="67">
        <v>1</v>
      </c>
      <c r="F82" s="228">
        <v>1</v>
      </c>
      <c r="G82" s="161" t="s">
        <v>257</v>
      </c>
      <c r="H82" s="147" t="s">
        <v>258</v>
      </c>
      <c r="I82" s="170" t="s">
        <v>231</v>
      </c>
      <c r="J82" s="188">
        <v>2019</v>
      </c>
      <c r="K82" s="36"/>
      <c r="L82" s="201">
        <v>30</v>
      </c>
      <c r="M82" s="36"/>
      <c r="N82" s="36"/>
      <c r="O82" s="36"/>
      <c r="P82" s="36"/>
      <c r="Q82" s="36"/>
      <c r="R82" s="201">
        <v>55</v>
      </c>
      <c r="S82" s="38"/>
      <c r="T82" s="38" t="s">
        <v>853</v>
      </c>
      <c r="U82" s="38"/>
      <c r="V82" s="38"/>
      <c r="W82" s="250" t="s">
        <v>231</v>
      </c>
      <c r="X82" s="148">
        <v>4.4999999999999997E-3</v>
      </c>
      <c r="Y82" s="243" t="s">
        <v>1276</v>
      </c>
      <c r="Z82" s="104"/>
      <c r="AA82" s="127" t="s">
        <v>1127</v>
      </c>
      <c r="AB82" s="127" t="s">
        <v>1128</v>
      </c>
      <c r="AC82" s="94"/>
    </row>
    <row r="83" spans="1:29" ht="49.5" customHeight="1" x14ac:dyDescent="0.25">
      <c r="A83" s="210"/>
      <c r="B83" s="214"/>
      <c r="C83" s="170"/>
      <c r="D83" s="211"/>
      <c r="E83" s="261">
        <v>1</v>
      </c>
      <c r="F83" s="229"/>
      <c r="G83" s="205"/>
      <c r="H83" s="20" t="s">
        <v>259</v>
      </c>
      <c r="I83" s="170"/>
      <c r="J83" s="189"/>
      <c r="K83" s="36"/>
      <c r="L83" s="202"/>
      <c r="M83" s="36"/>
      <c r="N83" s="36"/>
      <c r="O83" s="36"/>
      <c r="P83" s="36"/>
      <c r="Q83" s="36"/>
      <c r="R83" s="202"/>
      <c r="S83" s="38"/>
      <c r="T83" s="38"/>
      <c r="U83" s="38"/>
      <c r="V83" s="38"/>
      <c r="W83" s="170"/>
      <c r="X83" s="156" t="s">
        <v>974</v>
      </c>
      <c r="Y83" s="244"/>
      <c r="Z83" s="127" t="s">
        <v>1130</v>
      </c>
      <c r="AA83" s="127" t="s">
        <v>1129</v>
      </c>
      <c r="AB83" s="104"/>
      <c r="AC83" s="91"/>
    </row>
    <row r="84" spans="1:29" ht="51" hidden="1" customHeight="1" x14ac:dyDescent="0.25">
      <c r="A84" s="210"/>
      <c r="B84" s="214"/>
      <c r="C84" s="170"/>
      <c r="D84" s="211"/>
      <c r="E84" s="262"/>
      <c r="F84" s="229"/>
      <c r="G84" s="205"/>
      <c r="H84" s="5" t="s">
        <v>260</v>
      </c>
      <c r="I84" s="170"/>
      <c r="J84" s="189"/>
      <c r="K84" s="36"/>
      <c r="L84" s="202"/>
      <c r="M84" s="36"/>
      <c r="N84" s="36"/>
      <c r="O84" s="36"/>
      <c r="P84" s="36"/>
      <c r="Q84" s="36"/>
      <c r="R84" s="202"/>
      <c r="S84" s="38"/>
      <c r="T84" s="38" t="s">
        <v>854</v>
      </c>
      <c r="U84" s="38"/>
      <c r="V84" s="38"/>
      <c r="W84" s="170"/>
      <c r="X84" s="205"/>
      <c r="Y84" s="244"/>
      <c r="Z84" s="130" t="s">
        <v>1133</v>
      </c>
      <c r="AA84" s="128" t="s">
        <v>1131</v>
      </c>
      <c r="AB84" s="127" t="s">
        <v>1132</v>
      </c>
      <c r="AC84" s="94"/>
    </row>
    <row r="85" spans="1:29" ht="54.75" hidden="1" customHeight="1" x14ac:dyDescent="0.25">
      <c r="A85" s="210"/>
      <c r="B85" s="214"/>
      <c r="C85" s="170"/>
      <c r="D85" s="211"/>
      <c r="E85" s="263"/>
      <c r="F85" s="230"/>
      <c r="G85" s="154"/>
      <c r="H85" s="20" t="s">
        <v>261</v>
      </c>
      <c r="I85" s="170"/>
      <c r="J85" s="190"/>
      <c r="K85" s="36"/>
      <c r="L85" s="203"/>
      <c r="M85" s="36"/>
      <c r="N85" s="36"/>
      <c r="O85" s="36"/>
      <c r="P85" s="36"/>
      <c r="Q85" s="36"/>
      <c r="R85" s="203"/>
      <c r="S85" s="38"/>
      <c r="T85" s="38"/>
      <c r="U85" s="38"/>
      <c r="V85" s="38"/>
      <c r="W85" s="170"/>
      <c r="X85" s="154"/>
      <c r="Y85" s="245"/>
      <c r="Z85" s="104"/>
      <c r="AA85" s="104"/>
      <c r="AB85" s="104"/>
      <c r="AC85" s="94"/>
    </row>
    <row r="86" spans="1:29" ht="233.25" customHeight="1" x14ac:dyDescent="0.25">
      <c r="A86" s="210"/>
      <c r="B86" s="214"/>
      <c r="C86" s="170"/>
      <c r="D86" s="21" t="s">
        <v>262</v>
      </c>
      <c r="E86" s="67">
        <v>1</v>
      </c>
      <c r="F86" s="3">
        <v>1</v>
      </c>
      <c r="G86" s="20" t="s">
        <v>263</v>
      </c>
      <c r="H86" s="20" t="s">
        <v>264</v>
      </c>
      <c r="I86" s="170"/>
      <c r="J86" s="7">
        <v>2019</v>
      </c>
      <c r="K86" s="36"/>
      <c r="L86" s="15">
        <v>50</v>
      </c>
      <c r="M86" s="36"/>
      <c r="N86" s="38" t="s">
        <v>587</v>
      </c>
      <c r="O86" s="36"/>
      <c r="P86" s="36"/>
      <c r="Q86" s="36"/>
      <c r="R86" s="15">
        <v>65</v>
      </c>
      <c r="S86" s="38"/>
      <c r="T86" s="38" t="s">
        <v>829</v>
      </c>
      <c r="U86" s="38"/>
      <c r="V86" s="38"/>
      <c r="W86" s="170"/>
      <c r="X86" s="147" t="s">
        <v>1278</v>
      </c>
      <c r="Y86" s="99">
        <v>64</v>
      </c>
      <c r="Z86" s="103"/>
      <c r="AA86" s="143" t="s">
        <v>1277</v>
      </c>
      <c r="AB86" s="103"/>
      <c r="AC86" s="94"/>
    </row>
    <row r="87" spans="1:29" ht="171" x14ac:dyDescent="0.25">
      <c r="A87" s="210"/>
      <c r="B87" s="214"/>
      <c r="C87" s="170" t="s">
        <v>265</v>
      </c>
      <c r="D87" s="211" t="s">
        <v>266</v>
      </c>
      <c r="E87" s="264">
        <v>0.8</v>
      </c>
      <c r="F87" s="225">
        <v>1</v>
      </c>
      <c r="G87" s="160" t="s">
        <v>267</v>
      </c>
      <c r="H87" s="20" t="s">
        <v>268</v>
      </c>
      <c r="I87" s="183" t="s">
        <v>269</v>
      </c>
      <c r="J87" s="188" t="s">
        <v>216</v>
      </c>
      <c r="K87" s="36"/>
      <c r="L87" s="201">
        <v>30</v>
      </c>
      <c r="M87" s="36"/>
      <c r="N87" s="36"/>
      <c r="O87" s="36"/>
      <c r="P87" s="36"/>
      <c r="Q87" s="36"/>
      <c r="R87" s="201">
        <v>30</v>
      </c>
      <c r="S87" s="38"/>
      <c r="T87" s="38"/>
      <c r="U87" s="38"/>
      <c r="V87" s="38"/>
      <c r="W87" s="183" t="s">
        <v>269</v>
      </c>
      <c r="X87" s="160">
        <v>0.6</v>
      </c>
      <c r="Y87" s="246">
        <v>60</v>
      </c>
      <c r="Z87" s="125" t="s">
        <v>1099</v>
      </c>
      <c r="AA87" s="143" t="s">
        <v>1279</v>
      </c>
      <c r="AB87" s="103"/>
      <c r="AC87" s="94"/>
    </row>
    <row r="88" spans="1:29" ht="47.25" customHeight="1" x14ac:dyDescent="0.25">
      <c r="A88" s="210"/>
      <c r="B88" s="214"/>
      <c r="C88" s="170"/>
      <c r="D88" s="211"/>
      <c r="E88" s="265"/>
      <c r="F88" s="227"/>
      <c r="G88" s="157"/>
      <c r="H88" s="20" t="s">
        <v>270</v>
      </c>
      <c r="I88" s="183"/>
      <c r="J88" s="190"/>
      <c r="K88" s="36"/>
      <c r="L88" s="203"/>
      <c r="M88" s="36"/>
      <c r="N88" s="36"/>
      <c r="O88" s="36"/>
      <c r="P88" s="36"/>
      <c r="Q88" s="36"/>
      <c r="R88" s="203"/>
      <c r="S88" s="38"/>
      <c r="T88" s="38"/>
      <c r="U88" s="38"/>
      <c r="V88" s="38"/>
      <c r="W88" s="183"/>
      <c r="X88" s="157"/>
      <c r="Y88" s="247"/>
      <c r="Z88" s="118" t="s">
        <v>1039</v>
      </c>
      <c r="AA88" s="118" t="s">
        <v>1037</v>
      </c>
      <c r="AB88" s="118" t="s">
        <v>1038</v>
      </c>
      <c r="AC88" s="94"/>
    </row>
    <row r="89" spans="1:29" ht="99" customHeight="1" x14ac:dyDescent="0.25">
      <c r="A89" s="210"/>
      <c r="B89" s="214"/>
      <c r="C89" s="170"/>
      <c r="D89" s="21" t="s">
        <v>271</v>
      </c>
      <c r="E89" s="264">
        <v>0.8</v>
      </c>
      <c r="F89" s="29">
        <v>1</v>
      </c>
      <c r="G89" s="24" t="s">
        <v>272</v>
      </c>
      <c r="H89" s="20" t="s">
        <v>273</v>
      </c>
      <c r="I89" s="183"/>
      <c r="J89" s="7" t="s">
        <v>216</v>
      </c>
      <c r="K89" s="36"/>
      <c r="L89" s="15">
        <v>30</v>
      </c>
      <c r="M89" s="36"/>
      <c r="N89" s="36"/>
      <c r="O89" s="36"/>
      <c r="P89" s="36"/>
      <c r="Q89" s="36"/>
      <c r="R89" s="15">
        <v>30</v>
      </c>
      <c r="S89" s="38"/>
      <c r="T89" s="38"/>
      <c r="U89" s="38"/>
      <c r="V89" s="38"/>
      <c r="W89" s="183"/>
      <c r="X89" s="80">
        <v>0.42</v>
      </c>
      <c r="Y89" s="99">
        <v>42</v>
      </c>
      <c r="Z89" s="104"/>
      <c r="AA89" s="118" t="s">
        <v>1040</v>
      </c>
      <c r="AB89" s="103"/>
      <c r="AC89" s="94"/>
    </row>
    <row r="90" spans="1:29" ht="66" customHeight="1" x14ac:dyDescent="0.25">
      <c r="A90" s="210"/>
      <c r="B90" s="214"/>
      <c r="C90" s="170"/>
      <c r="D90" s="224" t="s">
        <v>274</v>
      </c>
      <c r="E90" s="265"/>
      <c r="F90" s="225">
        <v>1</v>
      </c>
      <c r="G90" s="160" t="s">
        <v>275</v>
      </c>
      <c r="H90" s="20" t="s">
        <v>276</v>
      </c>
      <c r="I90" s="183"/>
      <c r="J90" s="188" t="s">
        <v>216</v>
      </c>
      <c r="K90" s="36"/>
      <c r="L90" s="201">
        <v>10</v>
      </c>
      <c r="M90" s="36"/>
      <c r="N90" s="36"/>
      <c r="O90" s="36"/>
      <c r="P90" s="36"/>
      <c r="Q90" s="36"/>
      <c r="R90" s="201">
        <v>10</v>
      </c>
      <c r="S90" s="38"/>
      <c r="T90" s="38"/>
      <c r="U90" s="38"/>
      <c r="V90" s="38"/>
      <c r="W90" s="183"/>
      <c r="X90" s="160">
        <v>0</v>
      </c>
      <c r="Y90" s="246">
        <v>0</v>
      </c>
      <c r="Z90" s="104"/>
      <c r="AA90" s="103"/>
      <c r="AB90" s="103"/>
      <c r="AC90" s="123" t="s">
        <v>1076</v>
      </c>
    </row>
    <row r="91" spans="1:29" ht="56.25" customHeight="1" x14ac:dyDescent="0.25">
      <c r="A91" s="210"/>
      <c r="B91" s="214"/>
      <c r="C91" s="170"/>
      <c r="D91" s="211"/>
      <c r="E91" s="264">
        <v>0.8</v>
      </c>
      <c r="F91" s="226"/>
      <c r="G91" s="156"/>
      <c r="H91" s="20" t="s">
        <v>277</v>
      </c>
      <c r="I91" s="183"/>
      <c r="J91" s="189"/>
      <c r="K91" s="36"/>
      <c r="L91" s="202"/>
      <c r="M91" s="36"/>
      <c r="N91" s="36"/>
      <c r="O91" s="36"/>
      <c r="P91" s="36"/>
      <c r="Q91" s="36"/>
      <c r="R91" s="202"/>
      <c r="S91" s="38"/>
      <c r="T91" s="38"/>
      <c r="U91" s="38"/>
      <c r="V91" s="38"/>
      <c r="W91" s="183"/>
      <c r="X91" s="156"/>
      <c r="Y91" s="248"/>
      <c r="Z91" s="104"/>
      <c r="AA91" s="103"/>
      <c r="AB91" s="103"/>
      <c r="AC91" s="91"/>
    </row>
    <row r="92" spans="1:29" ht="53.25" customHeight="1" x14ac:dyDescent="0.25">
      <c r="A92" s="210"/>
      <c r="B92" s="214"/>
      <c r="C92" s="170"/>
      <c r="D92" s="211"/>
      <c r="E92" s="265"/>
      <c r="F92" s="227"/>
      <c r="G92" s="157"/>
      <c r="H92" s="20" t="s">
        <v>278</v>
      </c>
      <c r="I92" s="183"/>
      <c r="J92" s="190"/>
      <c r="K92" s="36"/>
      <c r="L92" s="203"/>
      <c r="M92" s="36"/>
      <c r="N92" s="36"/>
      <c r="O92" s="36"/>
      <c r="P92" s="36"/>
      <c r="Q92" s="36"/>
      <c r="R92" s="203"/>
      <c r="S92" s="38"/>
      <c r="T92" s="38"/>
      <c r="U92" s="38"/>
      <c r="V92" s="38"/>
      <c r="W92" s="183"/>
      <c r="X92" s="157"/>
      <c r="Y92" s="247"/>
      <c r="Z92" s="104"/>
      <c r="AA92" s="103"/>
      <c r="AB92" s="104"/>
      <c r="AC92" s="91"/>
    </row>
    <row r="93" spans="1:29" ht="280.5" customHeight="1" x14ac:dyDescent="0.25">
      <c r="A93" s="210" t="s">
        <v>180</v>
      </c>
      <c r="B93" s="214" t="s">
        <v>279</v>
      </c>
      <c r="C93" s="170" t="s">
        <v>280</v>
      </c>
      <c r="D93" s="223" t="s">
        <v>281</v>
      </c>
      <c r="E93" s="216">
        <v>1</v>
      </c>
      <c r="F93" s="161">
        <v>1</v>
      </c>
      <c r="G93" s="161" t="s">
        <v>282</v>
      </c>
      <c r="H93" s="20" t="s">
        <v>283</v>
      </c>
      <c r="I93" s="170" t="s">
        <v>269</v>
      </c>
      <c r="J93" s="188">
        <v>2019</v>
      </c>
      <c r="K93" s="36" t="s">
        <v>588</v>
      </c>
      <c r="L93" s="168">
        <v>65</v>
      </c>
      <c r="M93" s="36"/>
      <c r="N93" s="38" t="s">
        <v>589</v>
      </c>
      <c r="O93" s="36"/>
      <c r="P93" s="36"/>
      <c r="Q93" s="36"/>
      <c r="R93" s="168">
        <v>70</v>
      </c>
      <c r="S93" s="38" t="s">
        <v>830</v>
      </c>
      <c r="T93" s="38" t="s">
        <v>936</v>
      </c>
      <c r="U93" s="38" t="s">
        <v>719</v>
      </c>
      <c r="V93" s="38" t="s">
        <v>720</v>
      </c>
      <c r="W93" s="170" t="s">
        <v>269</v>
      </c>
      <c r="X93" s="158" t="s">
        <v>1281</v>
      </c>
      <c r="Y93" s="238">
        <v>62</v>
      </c>
      <c r="Z93" s="118" t="s">
        <v>1042</v>
      </c>
      <c r="AA93" s="143" t="s">
        <v>1280</v>
      </c>
      <c r="AB93" s="118" t="s">
        <v>1041</v>
      </c>
      <c r="AC93" s="94"/>
    </row>
    <row r="94" spans="1:29" ht="111.75" customHeight="1" x14ac:dyDescent="0.25">
      <c r="A94" s="210"/>
      <c r="B94" s="214"/>
      <c r="C94" s="170"/>
      <c r="D94" s="223"/>
      <c r="E94" s="217"/>
      <c r="F94" s="154"/>
      <c r="G94" s="154"/>
      <c r="H94" s="20" t="s">
        <v>284</v>
      </c>
      <c r="I94" s="170"/>
      <c r="J94" s="190"/>
      <c r="K94" s="36"/>
      <c r="L94" s="169"/>
      <c r="M94" s="36"/>
      <c r="N94" s="36"/>
      <c r="O94" s="36"/>
      <c r="P94" s="36"/>
      <c r="Q94" s="36"/>
      <c r="R94" s="169"/>
      <c r="S94" s="38" t="s">
        <v>832</v>
      </c>
      <c r="T94" s="38" t="s">
        <v>831</v>
      </c>
      <c r="U94" s="38" t="s">
        <v>691</v>
      </c>
      <c r="V94" s="38" t="s">
        <v>692</v>
      </c>
      <c r="W94" s="170"/>
      <c r="X94" s="154"/>
      <c r="Y94" s="182"/>
      <c r="Z94" s="118" t="s">
        <v>1043</v>
      </c>
      <c r="AA94" s="123" t="s">
        <v>1077</v>
      </c>
      <c r="AB94" s="123" t="s">
        <v>1078</v>
      </c>
      <c r="AC94" s="94"/>
    </row>
    <row r="95" spans="1:29" ht="93.75" customHeight="1" x14ac:dyDescent="0.25">
      <c r="A95" s="210"/>
      <c r="B95" s="214"/>
      <c r="C95" s="170" t="s">
        <v>285</v>
      </c>
      <c r="D95" s="223" t="s">
        <v>286</v>
      </c>
      <c r="E95" s="216">
        <v>5</v>
      </c>
      <c r="F95" s="161">
        <v>5</v>
      </c>
      <c r="G95" s="161" t="s">
        <v>287</v>
      </c>
      <c r="H95" s="20" t="s">
        <v>288</v>
      </c>
      <c r="I95" s="170" t="s">
        <v>289</v>
      </c>
      <c r="J95" s="188">
        <v>2019</v>
      </c>
      <c r="K95" s="36"/>
      <c r="L95" s="168">
        <v>20</v>
      </c>
      <c r="M95" s="36"/>
      <c r="N95" s="36"/>
      <c r="O95" s="36"/>
      <c r="P95" s="36"/>
      <c r="Q95" s="36"/>
      <c r="R95" s="168">
        <v>64</v>
      </c>
      <c r="S95" s="38" t="s">
        <v>784</v>
      </c>
      <c r="T95" s="38" t="s">
        <v>833</v>
      </c>
      <c r="U95" s="38" t="s">
        <v>785</v>
      </c>
      <c r="V95" s="38" t="s">
        <v>786</v>
      </c>
      <c r="W95" s="170" t="s">
        <v>289</v>
      </c>
      <c r="X95" s="161" t="s">
        <v>975</v>
      </c>
      <c r="Y95" s="238">
        <v>80</v>
      </c>
      <c r="Z95" s="103"/>
      <c r="AA95" s="118" t="s">
        <v>1044</v>
      </c>
      <c r="AB95" s="103"/>
      <c r="AC95" s="94"/>
    </row>
    <row r="96" spans="1:29" ht="214.5" customHeight="1" x14ac:dyDescent="0.25">
      <c r="A96" s="210"/>
      <c r="B96" s="214"/>
      <c r="C96" s="170"/>
      <c r="D96" s="223"/>
      <c r="E96" s="217"/>
      <c r="F96" s="154"/>
      <c r="G96" s="154"/>
      <c r="H96" s="20" t="s">
        <v>290</v>
      </c>
      <c r="I96" s="170"/>
      <c r="J96" s="190"/>
      <c r="K96" s="36"/>
      <c r="L96" s="169"/>
      <c r="M96" s="36"/>
      <c r="N96" s="36"/>
      <c r="O96" s="36"/>
      <c r="P96" s="36"/>
      <c r="Q96" s="36"/>
      <c r="R96" s="169"/>
      <c r="S96" s="38" t="s">
        <v>660</v>
      </c>
      <c r="T96" s="38" t="s">
        <v>912</v>
      </c>
      <c r="U96" s="38" t="s">
        <v>656</v>
      </c>
      <c r="V96" s="38" t="s">
        <v>659</v>
      </c>
      <c r="W96" s="170"/>
      <c r="X96" s="154"/>
      <c r="Y96" s="182"/>
      <c r="Z96" s="103"/>
      <c r="AA96" s="141" t="s">
        <v>1203</v>
      </c>
      <c r="AB96" s="103"/>
      <c r="AC96" s="94"/>
    </row>
    <row r="97" spans="1:29" ht="44.25" customHeight="1" x14ac:dyDescent="0.25">
      <c r="A97" s="210"/>
      <c r="B97" s="214"/>
      <c r="C97" s="20" t="s">
        <v>291</v>
      </c>
      <c r="D97" s="28" t="s">
        <v>292</v>
      </c>
      <c r="E97" s="68" t="s">
        <v>1007</v>
      </c>
      <c r="F97" s="30">
        <v>4</v>
      </c>
      <c r="G97" s="30" t="s">
        <v>249</v>
      </c>
      <c r="H97" s="20" t="s">
        <v>293</v>
      </c>
      <c r="I97" s="170"/>
      <c r="J97" s="7">
        <v>2019</v>
      </c>
      <c r="K97" s="36"/>
      <c r="L97" s="8">
        <v>20</v>
      </c>
      <c r="M97" s="36"/>
      <c r="N97" s="36"/>
      <c r="O97" s="36"/>
      <c r="P97" s="36"/>
      <c r="Q97" s="36"/>
      <c r="R97" s="8">
        <v>67</v>
      </c>
      <c r="S97" s="38" t="s">
        <v>913</v>
      </c>
      <c r="T97" s="38" t="s">
        <v>910</v>
      </c>
      <c r="U97" s="38" t="s">
        <v>656</v>
      </c>
      <c r="V97" s="38" t="s">
        <v>659</v>
      </c>
      <c r="W97" s="170"/>
      <c r="X97" s="79">
        <v>0</v>
      </c>
      <c r="Y97" s="8">
        <v>0</v>
      </c>
      <c r="Z97" s="103"/>
      <c r="AA97" s="103"/>
      <c r="AB97" s="103"/>
      <c r="AC97" s="94"/>
    </row>
    <row r="98" spans="1:29" ht="258" customHeight="1" x14ac:dyDescent="0.25">
      <c r="A98" s="210"/>
      <c r="B98" s="214"/>
      <c r="C98" s="20" t="s">
        <v>294</v>
      </c>
      <c r="D98" s="26" t="s">
        <v>295</v>
      </c>
      <c r="E98" s="62">
        <v>12</v>
      </c>
      <c r="F98" s="20">
        <v>12</v>
      </c>
      <c r="G98" s="20" t="s">
        <v>296</v>
      </c>
      <c r="H98" s="20" t="s">
        <v>297</v>
      </c>
      <c r="I98" s="170"/>
      <c r="J98" s="7">
        <v>2019</v>
      </c>
      <c r="K98" s="36"/>
      <c r="L98" s="14">
        <v>20</v>
      </c>
      <c r="M98" s="36"/>
      <c r="N98" s="36"/>
      <c r="O98" s="36"/>
      <c r="P98" s="36"/>
      <c r="Q98" s="36"/>
      <c r="R98" s="14">
        <v>69</v>
      </c>
      <c r="S98" s="38" t="s">
        <v>911</v>
      </c>
      <c r="T98" s="38" t="s">
        <v>909</v>
      </c>
      <c r="U98" s="38" t="s">
        <v>693</v>
      </c>
      <c r="V98" s="38" t="s">
        <v>659</v>
      </c>
      <c r="W98" s="170"/>
      <c r="X98" s="79" t="s">
        <v>971</v>
      </c>
      <c r="Y98" s="88">
        <v>75</v>
      </c>
      <c r="Z98" s="103"/>
      <c r="AA98" s="141" t="s">
        <v>1201</v>
      </c>
      <c r="AB98" s="123" t="s">
        <v>1079</v>
      </c>
      <c r="AC98" s="94"/>
    </row>
    <row r="99" spans="1:29" ht="166.5" customHeight="1" x14ac:dyDescent="0.25">
      <c r="A99" s="210"/>
      <c r="B99" s="214"/>
      <c r="C99" s="20" t="s">
        <v>298</v>
      </c>
      <c r="D99" s="28" t="s">
        <v>299</v>
      </c>
      <c r="E99" s="69">
        <v>12</v>
      </c>
      <c r="F99" s="20">
        <v>12</v>
      </c>
      <c r="G99" s="20" t="s">
        <v>300</v>
      </c>
      <c r="H99" s="152" t="s">
        <v>1310</v>
      </c>
      <c r="I99" s="170"/>
      <c r="J99" s="7">
        <v>2019</v>
      </c>
      <c r="K99" s="36"/>
      <c r="L99" s="14">
        <v>45</v>
      </c>
      <c r="M99" s="36"/>
      <c r="N99" s="36"/>
      <c r="O99" s="36"/>
      <c r="P99" s="36"/>
      <c r="Q99" s="36"/>
      <c r="R99" s="14">
        <v>60</v>
      </c>
      <c r="S99" s="38" t="s">
        <v>721</v>
      </c>
      <c r="T99" s="38" t="s">
        <v>888</v>
      </c>
      <c r="U99" s="38" t="s">
        <v>722</v>
      </c>
      <c r="V99" s="38" t="s">
        <v>723</v>
      </c>
      <c r="W99" s="170"/>
      <c r="X99" s="144" t="s">
        <v>1283</v>
      </c>
      <c r="Y99" s="88">
        <v>91</v>
      </c>
      <c r="Z99" s="118" t="s">
        <v>1045</v>
      </c>
      <c r="AA99" s="143" t="s">
        <v>1282</v>
      </c>
      <c r="AB99" s="123" t="s">
        <v>1080</v>
      </c>
      <c r="AC99" s="91"/>
    </row>
    <row r="100" spans="1:29" ht="299.25" x14ac:dyDescent="0.25">
      <c r="A100" s="210" t="s">
        <v>180</v>
      </c>
      <c r="B100" s="214"/>
      <c r="C100" s="170" t="s">
        <v>298</v>
      </c>
      <c r="D100" s="28" t="s">
        <v>299</v>
      </c>
      <c r="E100" s="69">
        <v>12</v>
      </c>
      <c r="F100" s="20">
        <v>12</v>
      </c>
      <c r="G100" s="20" t="s">
        <v>300</v>
      </c>
      <c r="H100" s="152" t="s">
        <v>301</v>
      </c>
      <c r="I100" s="170"/>
      <c r="J100" s="7">
        <v>2019</v>
      </c>
      <c r="K100" s="36" t="s">
        <v>655</v>
      </c>
      <c r="L100" s="14">
        <v>45</v>
      </c>
      <c r="M100" s="36"/>
      <c r="N100" s="36"/>
      <c r="O100" s="36"/>
      <c r="P100" s="36"/>
      <c r="Q100" s="36"/>
      <c r="R100" s="14">
        <v>60</v>
      </c>
      <c r="S100" s="38"/>
      <c r="T100" s="38" t="s">
        <v>834</v>
      </c>
      <c r="U100" s="38"/>
      <c r="V100" s="38"/>
      <c r="W100" s="170"/>
      <c r="X100" s="79" t="s">
        <v>976</v>
      </c>
      <c r="Y100" s="88">
        <v>83</v>
      </c>
      <c r="Z100" s="131" t="s">
        <v>1155</v>
      </c>
      <c r="AA100" s="143" t="s">
        <v>1284</v>
      </c>
      <c r="AB100" s="118" t="s">
        <v>1038</v>
      </c>
      <c r="AC100" s="94"/>
    </row>
    <row r="101" spans="1:29" ht="111" customHeight="1" x14ac:dyDescent="0.25">
      <c r="A101" s="210"/>
      <c r="B101" s="214"/>
      <c r="C101" s="170"/>
      <c r="D101" s="28" t="s">
        <v>302</v>
      </c>
      <c r="E101" s="69">
        <v>12</v>
      </c>
      <c r="F101" s="20">
        <v>12</v>
      </c>
      <c r="G101" s="20" t="s">
        <v>303</v>
      </c>
      <c r="H101" s="20" t="s">
        <v>304</v>
      </c>
      <c r="I101" s="170"/>
      <c r="J101" s="7">
        <v>2019</v>
      </c>
      <c r="K101" s="36"/>
      <c r="L101" s="14">
        <v>45</v>
      </c>
      <c r="M101" s="36"/>
      <c r="N101" s="36"/>
      <c r="O101" s="36"/>
      <c r="P101" s="36"/>
      <c r="Q101" s="36"/>
      <c r="R101" s="14">
        <v>40</v>
      </c>
      <c r="S101" s="38" t="s">
        <v>736</v>
      </c>
      <c r="T101" s="38" t="s">
        <v>735</v>
      </c>
      <c r="U101" s="38"/>
      <c r="V101" s="38"/>
      <c r="W101" s="170"/>
      <c r="X101" s="79" t="s">
        <v>971</v>
      </c>
      <c r="Y101" s="88">
        <v>76</v>
      </c>
      <c r="Z101" s="118" t="s">
        <v>1046</v>
      </c>
      <c r="AA101" s="143" t="s">
        <v>1285</v>
      </c>
      <c r="AB101" s="123" t="s">
        <v>1081</v>
      </c>
      <c r="AC101" s="91"/>
    </row>
    <row r="102" spans="1:29" ht="236.25" customHeight="1" x14ac:dyDescent="0.25">
      <c r="A102" s="210"/>
      <c r="B102" s="214"/>
      <c r="C102" s="170" t="s">
        <v>305</v>
      </c>
      <c r="D102" s="211" t="s">
        <v>306</v>
      </c>
      <c r="E102" s="216">
        <v>1</v>
      </c>
      <c r="F102" s="170">
        <v>1</v>
      </c>
      <c r="G102" s="161" t="s">
        <v>307</v>
      </c>
      <c r="H102" s="20" t="s">
        <v>308</v>
      </c>
      <c r="I102" s="170" t="s">
        <v>309</v>
      </c>
      <c r="J102" s="188" t="s">
        <v>216</v>
      </c>
      <c r="K102" s="36"/>
      <c r="L102" s="162">
        <v>30</v>
      </c>
      <c r="M102" s="36"/>
      <c r="N102" s="36"/>
      <c r="O102" s="36"/>
      <c r="P102" s="36"/>
      <c r="Q102" s="36"/>
      <c r="R102" s="162">
        <v>60</v>
      </c>
      <c r="S102" s="18" t="s">
        <v>737</v>
      </c>
      <c r="T102" s="38" t="s">
        <v>835</v>
      </c>
      <c r="U102" s="38"/>
      <c r="V102" s="38"/>
      <c r="W102" s="170" t="s">
        <v>309</v>
      </c>
      <c r="X102" s="153" t="s">
        <v>1287</v>
      </c>
      <c r="Y102" s="239">
        <v>65</v>
      </c>
      <c r="Z102" s="125" t="s">
        <v>1100</v>
      </c>
      <c r="AA102" s="143" t="s">
        <v>1286</v>
      </c>
      <c r="AB102" s="103"/>
      <c r="AC102" s="94"/>
    </row>
    <row r="103" spans="1:29" ht="85.5" customHeight="1" x14ac:dyDescent="0.25">
      <c r="A103" s="210"/>
      <c r="B103" s="214"/>
      <c r="C103" s="170"/>
      <c r="D103" s="211"/>
      <c r="E103" s="217"/>
      <c r="F103" s="170"/>
      <c r="G103" s="205"/>
      <c r="H103" s="20" t="s">
        <v>310</v>
      </c>
      <c r="I103" s="170"/>
      <c r="J103" s="189"/>
      <c r="K103" s="36"/>
      <c r="L103" s="162"/>
      <c r="M103" s="36"/>
      <c r="N103" s="36"/>
      <c r="O103" s="36"/>
      <c r="P103" s="36"/>
      <c r="Q103" s="36"/>
      <c r="R103" s="162"/>
      <c r="S103" s="38"/>
      <c r="T103" s="38"/>
      <c r="U103" s="38"/>
      <c r="V103" s="38"/>
      <c r="W103" s="170"/>
      <c r="X103" s="205"/>
      <c r="Y103" s="239"/>
      <c r="Z103" s="103"/>
      <c r="AA103" s="114" t="s">
        <v>1014</v>
      </c>
      <c r="AB103" s="104"/>
    </row>
    <row r="104" spans="1:29" ht="78.75" customHeight="1" x14ac:dyDescent="0.25">
      <c r="A104" s="210"/>
      <c r="B104" s="214"/>
      <c r="C104" s="170"/>
      <c r="D104" s="211"/>
      <c r="E104" s="62"/>
      <c r="F104" s="170"/>
      <c r="G104" s="154"/>
      <c r="H104" s="20" t="s">
        <v>311</v>
      </c>
      <c r="I104" s="170"/>
      <c r="J104" s="190"/>
      <c r="K104" s="36"/>
      <c r="L104" s="162"/>
      <c r="M104" s="36"/>
      <c r="N104" s="36"/>
      <c r="O104" s="36"/>
      <c r="P104" s="36"/>
      <c r="Q104" s="36"/>
      <c r="R104" s="162"/>
      <c r="S104" s="38"/>
      <c r="T104" s="38"/>
      <c r="U104" s="38"/>
      <c r="V104" s="38"/>
      <c r="W104" s="170"/>
      <c r="X104" s="154"/>
      <c r="Y104" s="239"/>
      <c r="Z104" s="104"/>
      <c r="AA104" s="114" t="s">
        <v>1015</v>
      </c>
      <c r="AB104" s="104"/>
      <c r="AC104" s="94"/>
    </row>
    <row r="105" spans="1:29" ht="268.5" customHeight="1" x14ac:dyDescent="0.25">
      <c r="A105" s="210" t="s">
        <v>180</v>
      </c>
      <c r="B105" s="214" t="s">
        <v>312</v>
      </c>
      <c r="C105" s="170" t="s">
        <v>313</v>
      </c>
      <c r="D105" s="211" t="s">
        <v>314</v>
      </c>
      <c r="E105" s="216">
        <v>12</v>
      </c>
      <c r="F105" s="161">
        <v>12</v>
      </c>
      <c r="G105" s="161" t="s">
        <v>315</v>
      </c>
      <c r="H105" s="20" t="s">
        <v>316</v>
      </c>
      <c r="I105" s="170" t="s">
        <v>317</v>
      </c>
      <c r="J105" s="188">
        <v>2019</v>
      </c>
      <c r="K105" s="36" t="s">
        <v>598</v>
      </c>
      <c r="L105" s="168">
        <v>50</v>
      </c>
      <c r="M105" s="36" t="s">
        <v>600</v>
      </c>
      <c r="N105" s="38" t="s">
        <v>601</v>
      </c>
      <c r="O105" s="38" t="s">
        <v>599</v>
      </c>
      <c r="P105" s="165" t="s">
        <v>602</v>
      </c>
      <c r="Q105" s="36"/>
      <c r="R105" s="168">
        <v>63</v>
      </c>
      <c r="S105" s="38" t="s">
        <v>788</v>
      </c>
      <c r="T105" s="38" t="s">
        <v>889</v>
      </c>
      <c r="U105" s="38" t="s">
        <v>789</v>
      </c>
      <c r="V105" s="42" t="s">
        <v>790</v>
      </c>
      <c r="W105" s="170" t="s">
        <v>317</v>
      </c>
      <c r="X105" s="161" t="s">
        <v>977</v>
      </c>
      <c r="Y105" s="238">
        <v>60</v>
      </c>
      <c r="Z105" s="118" t="s">
        <v>1048</v>
      </c>
      <c r="AA105" s="143" t="s">
        <v>1288</v>
      </c>
      <c r="AB105" s="118" t="s">
        <v>1047</v>
      </c>
      <c r="AC105" s="91"/>
    </row>
    <row r="106" spans="1:29" ht="115.5" customHeight="1" x14ac:dyDescent="0.25">
      <c r="A106" s="210"/>
      <c r="B106" s="214"/>
      <c r="C106" s="170"/>
      <c r="D106" s="211"/>
      <c r="E106" s="217"/>
      <c r="F106" s="154"/>
      <c r="G106" s="154"/>
      <c r="H106" s="20" t="s">
        <v>318</v>
      </c>
      <c r="I106" s="170"/>
      <c r="J106" s="190"/>
      <c r="K106" s="36" t="s">
        <v>599</v>
      </c>
      <c r="L106" s="169"/>
      <c r="M106" s="36" t="s">
        <v>599</v>
      </c>
      <c r="N106" s="38" t="s">
        <v>599</v>
      </c>
      <c r="O106" s="38" t="s">
        <v>599</v>
      </c>
      <c r="P106" s="166"/>
      <c r="Q106" s="36"/>
      <c r="R106" s="169"/>
      <c r="S106" s="38" t="s">
        <v>837</v>
      </c>
      <c r="T106" s="38" t="s">
        <v>836</v>
      </c>
      <c r="U106" s="38" t="s">
        <v>838</v>
      </c>
      <c r="V106" s="44"/>
      <c r="W106" s="170"/>
      <c r="X106" s="154"/>
      <c r="Y106" s="182"/>
      <c r="Z106" s="103"/>
      <c r="AA106" s="140" t="s">
        <v>1189</v>
      </c>
      <c r="AB106" s="140" t="s">
        <v>1190</v>
      </c>
      <c r="AC106" s="91"/>
    </row>
    <row r="107" spans="1:29" ht="173.25" customHeight="1" x14ac:dyDescent="0.25">
      <c r="A107" s="210"/>
      <c r="B107" s="214"/>
      <c r="C107" s="170"/>
      <c r="D107" s="149" t="s">
        <v>319</v>
      </c>
      <c r="E107" s="62">
        <v>45</v>
      </c>
      <c r="F107" s="20">
        <v>50</v>
      </c>
      <c r="G107" s="20" t="s">
        <v>320</v>
      </c>
      <c r="H107" s="20" t="s">
        <v>321</v>
      </c>
      <c r="I107" s="170"/>
      <c r="J107" s="7" t="s">
        <v>14</v>
      </c>
      <c r="K107" s="36" t="s">
        <v>603</v>
      </c>
      <c r="L107" s="14">
        <v>50</v>
      </c>
      <c r="M107" s="36" t="s">
        <v>600</v>
      </c>
      <c r="N107" s="38" t="s">
        <v>604</v>
      </c>
      <c r="O107" s="38" t="s">
        <v>605</v>
      </c>
      <c r="P107" s="36" t="s">
        <v>599</v>
      </c>
      <c r="Q107" s="36"/>
      <c r="R107" s="14">
        <v>65</v>
      </c>
      <c r="S107" s="38" t="s">
        <v>907</v>
      </c>
      <c r="T107" s="38" t="s">
        <v>906</v>
      </c>
      <c r="U107" s="38" t="s">
        <v>908</v>
      </c>
      <c r="V107" s="38" t="s">
        <v>724</v>
      </c>
      <c r="W107" s="170"/>
      <c r="X107" s="147" t="s">
        <v>1289</v>
      </c>
      <c r="Y107" s="88">
        <v>52</v>
      </c>
      <c r="Z107" s="103"/>
      <c r="AA107" s="140" t="s">
        <v>1191</v>
      </c>
      <c r="AB107" s="118" t="s">
        <v>1049</v>
      </c>
      <c r="AC107" s="91"/>
    </row>
    <row r="108" spans="1:29" ht="124.5" customHeight="1" x14ac:dyDescent="0.25">
      <c r="A108" s="210"/>
      <c r="B108" s="214"/>
      <c r="C108" s="170"/>
      <c r="D108" s="21" t="s">
        <v>322</v>
      </c>
      <c r="E108" s="62">
        <v>80</v>
      </c>
      <c r="F108" s="20">
        <v>100</v>
      </c>
      <c r="G108" s="20" t="s">
        <v>323</v>
      </c>
      <c r="H108" s="20" t="s">
        <v>324</v>
      </c>
      <c r="I108" s="170"/>
      <c r="J108" s="7" t="s">
        <v>14</v>
      </c>
      <c r="K108" s="36" t="s">
        <v>599</v>
      </c>
      <c r="L108" s="14">
        <v>30</v>
      </c>
      <c r="M108" s="36" t="s">
        <v>599</v>
      </c>
      <c r="N108" s="38" t="s">
        <v>599</v>
      </c>
      <c r="O108" s="38" t="s">
        <v>599</v>
      </c>
      <c r="P108" s="38" t="s">
        <v>606</v>
      </c>
      <c r="Q108" s="36"/>
      <c r="R108" s="14">
        <v>55</v>
      </c>
      <c r="S108" s="38" t="s">
        <v>841</v>
      </c>
      <c r="T108" s="20" t="s">
        <v>840</v>
      </c>
      <c r="U108" s="38"/>
      <c r="V108" s="38"/>
      <c r="W108" s="170"/>
      <c r="X108" s="79" t="s">
        <v>978</v>
      </c>
      <c r="Y108" s="88">
        <v>60</v>
      </c>
      <c r="Z108" s="103"/>
      <c r="AA108" s="141" t="s">
        <v>1202</v>
      </c>
      <c r="AB108" s="140" t="s">
        <v>1193</v>
      </c>
      <c r="AC108" s="91"/>
    </row>
    <row r="109" spans="1:29" ht="103.5" customHeight="1" x14ac:dyDescent="0.25">
      <c r="A109" s="210"/>
      <c r="B109" s="214"/>
      <c r="C109" s="170"/>
      <c r="D109" s="21" t="s">
        <v>325</v>
      </c>
      <c r="E109" s="62">
        <v>35</v>
      </c>
      <c r="F109" s="20">
        <v>35</v>
      </c>
      <c r="G109" s="20" t="s">
        <v>326</v>
      </c>
      <c r="H109" s="20" t="s">
        <v>327</v>
      </c>
      <c r="I109" s="170"/>
      <c r="J109" s="7" t="s">
        <v>14</v>
      </c>
      <c r="K109" s="36" t="s">
        <v>599</v>
      </c>
      <c r="L109" s="14">
        <v>30</v>
      </c>
      <c r="M109" s="36" t="s">
        <v>599</v>
      </c>
      <c r="N109" s="38" t="s">
        <v>599</v>
      </c>
      <c r="O109" s="38" t="s">
        <v>599</v>
      </c>
      <c r="P109" s="38" t="s">
        <v>607</v>
      </c>
      <c r="Q109" s="36"/>
      <c r="R109" s="14">
        <v>45</v>
      </c>
      <c r="S109" s="38" t="s">
        <v>820</v>
      </c>
      <c r="T109" s="38" t="s">
        <v>819</v>
      </c>
      <c r="U109" s="38"/>
      <c r="V109" s="20" t="s">
        <v>791</v>
      </c>
      <c r="W109" s="170"/>
      <c r="X109" s="147" t="s">
        <v>1290</v>
      </c>
      <c r="Y109" s="88">
        <v>41</v>
      </c>
      <c r="Z109" s="103"/>
      <c r="AA109" s="140" t="s">
        <v>1192</v>
      </c>
      <c r="AB109" s="103"/>
      <c r="AC109" s="91"/>
    </row>
    <row r="110" spans="1:29" ht="79.5" customHeight="1" x14ac:dyDescent="0.25">
      <c r="A110" s="210"/>
      <c r="B110" s="214"/>
      <c r="C110" s="170"/>
      <c r="D110" s="224" t="s">
        <v>328</v>
      </c>
      <c r="E110" s="216">
        <v>1</v>
      </c>
      <c r="F110" s="170">
        <v>1</v>
      </c>
      <c r="G110" s="161" t="s">
        <v>329</v>
      </c>
      <c r="H110" s="20" t="s">
        <v>330</v>
      </c>
      <c r="I110" s="170"/>
      <c r="J110" s="188" t="s">
        <v>14</v>
      </c>
      <c r="K110" s="38" t="s">
        <v>599</v>
      </c>
      <c r="L110" s="162">
        <v>10</v>
      </c>
      <c r="M110" s="38" t="s">
        <v>599</v>
      </c>
      <c r="N110" s="38" t="s">
        <v>599</v>
      </c>
      <c r="O110" s="38" t="s">
        <v>599</v>
      </c>
      <c r="P110" s="165" t="s">
        <v>608</v>
      </c>
      <c r="Q110" s="38"/>
      <c r="R110" s="162">
        <v>40</v>
      </c>
      <c r="S110" s="38" t="s">
        <v>904</v>
      </c>
      <c r="T110" s="38" t="s">
        <v>903</v>
      </c>
      <c r="U110" s="38"/>
      <c r="V110" s="42"/>
      <c r="W110" s="170"/>
      <c r="X110" s="160">
        <v>0.2</v>
      </c>
      <c r="Y110" s="239">
        <v>20</v>
      </c>
      <c r="Z110" s="104"/>
      <c r="AA110" s="103"/>
      <c r="AB110" s="104"/>
      <c r="AC110" s="140" t="s">
        <v>1194</v>
      </c>
    </row>
    <row r="111" spans="1:29" ht="75.75" customHeight="1" x14ac:dyDescent="0.25">
      <c r="A111" s="210"/>
      <c r="B111" s="214"/>
      <c r="C111" s="170"/>
      <c r="D111" s="211"/>
      <c r="E111" s="217"/>
      <c r="F111" s="170"/>
      <c r="G111" s="154"/>
      <c r="H111" s="20" t="s">
        <v>331</v>
      </c>
      <c r="I111" s="170"/>
      <c r="J111" s="190"/>
      <c r="K111" s="38" t="s">
        <v>599</v>
      </c>
      <c r="L111" s="162"/>
      <c r="M111" s="38" t="s">
        <v>599</v>
      </c>
      <c r="N111" s="38" t="s">
        <v>599</v>
      </c>
      <c r="O111" s="38" t="s">
        <v>599</v>
      </c>
      <c r="P111" s="166"/>
      <c r="Q111" s="38"/>
      <c r="R111" s="162"/>
      <c r="S111" s="38" t="s">
        <v>905</v>
      </c>
      <c r="T111" s="38" t="s">
        <v>902</v>
      </c>
      <c r="U111" s="38"/>
      <c r="V111" s="22" t="s">
        <v>792</v>
      </c>
      <c r="W111" s="170"/>
      <c r="X111" s="154"/>
      <c r="Y111" s="239"/>
      <c r="Z111" s="104"/>
      <c r="AA111" s="118" t="s">
        <v>1050</v>
      </c>
      <c r="AB111" s="104"/>
      <c r="AC111" s="91" t="s">
        <v>1195</v>
      </c>
    </row>
    <row r="112" spans="1:29" ht="105" customHeight="1" x14ac:dyDescent="0.25">
      <c r="A112" s="210"/>
      <c r="B112" s="214"/>
      <c r="C112" s="170"/>
      <c r="D112" s="21" t="s">
        <v>332</v>
      </c>
      <c r="E112" s="62">
        <v>1</v>
      </c>
      <c r="F112" s="20">
        <v>1</v>
      </c>
      <c r="G112" s="20" t="s">
        <v>333</v>
      </c>
      <c r="H112" s="20" t="s">
        <v>334</v>
      </c>
      <c r="I112" s="170"/>
      <c r="J112" s="7" t="s">
        <v>14</v>
      </c>
      <c r="K112" s="38" t="s">
        <v>599</v>
      </c>
      <c r="L112" s="14">
        <v>65</v>
      </c>
      <c r="M112" s="38" t="s">
        <v>599</v>
      </c>
      <c r="N112" s="38" t="s">
        <v>599</v>
      </c>
      <c r="O112" s="38" t="s">
        <v>599</v>
      </c>
      <c r="P112" s="38" t="s">
        <v>599</v>
      </c>
      <c r="Q112" s="38"/>
      <c r="R112" s="14">
        <v>60</v>
      </c>
      <c r="S112" s="38" t="s">
        <v>734</v>
      </c>
      <c r="T112" s="38" t="s">
        <v>733</v>
      </c>
      <c r="U112" s="38" t="s">
        <v>694</v>
      </c>
      <c r="V112" s="23"/>
      <c r="W112" s="170"/>
      <c r="X112" s="147" t="s">
        <v>1291</v>
      </c>
      <c r="Y112" s="88">
        <v>45</v>
      </c>
      <c r="Z112" s="103"/>
      <c r="AA112" s="118" t="s">
        <v>1051</v>
      </c>
      <c r="AB112" s="103"/>
      <c r="AC112" s="91"/>
    </row>
    <row r="113" spans="1:29" ht="113.25" customHeight="1" x14ac:dyDescent="0.25">
      <c r="A113" s="210"/>
      <c r="B113" s="214"/>
      <c r="C113" s="170"/>
      <c r="D113" s="21" t="s">
        <v>335</v>
      </c>
      <c r="E113" s="62">
        <v>35</v>
      </c>
      <c r="F113" s="20">
        <v>35</v>
      </c>
      <c r="G113" s="20" t="s">
        <v>336</v>
      </c>
      <c r="H113" s="20" t="s">
        <v>337</v>
      </c>
      <c r="I113" s="170"/>
      <c r="J113" s="7" t="s">
        <v>14</v>
      </c>
      <c r="K113" s="36" t="s">
        <v>598</v>
      </c>
      <c r="L113" s="14">
        <v>50</v>
      </c>
      <c r="M113" s="36" t="s">
        <v>600</v>
      </c>
      <c r="N113" s="38" t="s">
        <v>609</v>
      </c>
      <c r="O113" s="38" t="s">
        <v>605</v>
      </c>
      <c r="P113" s="38" t="s">
        <v>599</v>
      </c>
      <c r="Q113" s="36"/>
      <c r="R113" s="14">
        <v>55</v>
      </c>
      <c r="S113" s="20" t="s">
        <v>901</v>
      </c>
      <c r="T113" s="20" t="s">
        <v>900</v>
      </c>
      <c r="U113" s="12" t="s">
        <v>793</v>
      </c>
      <c r="V113" s="38"/>
      <c r="W113" s="170"/>
      <c r="X113" s="147" t="s">
        <v>1292</v>
      </c>
      <c r="Y113" s="88">
        <v>43</v>
      </c>
      <c r="Z113" s="104"/>
      <c r="AA113" s="140" t="s">
        <v>1196</v>
      </c>
      <c r="AB113" s="140" t="s">
        <v>1197</v>
      </c>
      <c r="AC113" s="91"/>
    </row>
    <row r="114" spans="1:29" ht="70.5" customHeight="1" x14ac:dyDescent="0.2">
      <c r="A114" s="210"/>
      <c r="B114" s="214"/>
      <c r="C114" s="170" t="s">
        <v>338</v>
      </c>
      <c r="D114" s="21" t="s">
        <v>339</v>
      </c>
      <c r="E114" s="70">
        <v>7</v>
      </c>
      <c r="F114" s="3">
        <v>10</v>
      </c>
      <c r="G114" s="20" t="s">
        <v>340</v>
      </c>
      <c r="H114" s="20" t="s">
        <v>341</v>
      </c>
      <c r="I114" s="170" t="s">
        <v>317</v>
      </c>
      <c r="J114" s="7" t="s">
        <v>14</v>
      </c>
      <c r="K114" s="36" t="s">
        <v>598</v>
      </c>
      <c r="L114" s="15">
        <v>50</v>
      </c>
      <c r="M114" s="36" t="s">
        <v>610</v>
      </c>
      <c r="N114" s="38" t="s">
        <v>611</v>
      </c>
      <c r="O114" s="38" t="s">
        <v>605</v>
      </c>
      <c r="P114" s="38" t="s">
        <v>612</v>
      </c>
      <c r="Q114" s="36"/>
      <c r="R114" s="15">
        <v>60</v>
      </c>
      <c r="S114" s="38" t="s">
        <v>795</v>
      </c>
      <c r="T114" s="38" t="s">
        <v>794</v>
      </c>
      <c r="U114" s="38" t="s">
        <v>796</v>
      </c>
      <c r="V114" s="38" t="s">
        <v>797</v>
      </c>
      <c r="W114" s="170" t="s">
        <v>317</v>
      </c>
      <c r="X114" s="147" t="s">
        <v>1293</v>
      </c>
      <c r="Y114" s="99">
        <v>40</v>
      </c>
      <c r="Z114" s="103"/>
      <c r="AA114" s="118" t="s">
        <v>1052</v>
      </c>
      <c r="AB114" s="107"/>
      <c r="AC114" s="91"/>
    </row>
    <row r="115" spans="1:29" ht="108.75" customHeight="1" x14ac:dyDescent="0.25">
      <c r="A115" s="210"/>
      <c r="B115" s="214"/>
      <c r="C115" s="170"/>
      <c r="D115" s="211" t="s">
        <v>342</v>
      </c>
      <c r="E115" s="254">
        <v>0.7</v>
      </c>
      <c r="F115" s="220">
        <v>0.9</v>
      </c>
      <c r="G115" s="160" t="s">
        <v>343</v>
      </c>
      <c r="H115" s="20" t="s">
        <v>344</v>
      </c>
      <c r="I115" s="170"/>
      <c r="J115" s="188" t="s">
        <v>14</v>
      </c>
      <c r="K115" s="38" t="s">
        <v>599</v>
      </c>
      <c r="L115" s="204">
        <v>45</v>
      </c>
      <c r="M115" s="38" t="s">
        <v>599</v>
      </c>
      <c r="N115" s="38" t="s">
        <v>599</v>
      </c>
      <c r="O115" s="38" t="s">
        <v>599</v>
      </c>
      <c r="P115" s="38" t="s">
        <v>599</v>
      </c>
      <c r="Q115" s="38"/>
      <c r="R115" s="204">
        <v>45</v>
      </c>
      <c r="S115" s="38"/>
      <c r="T115" s="38"/>
      <c r="U115" s="38"/>
      <c r="V115" s="38"/>
      <c r="W115" s="170"/>
      <c r="X115" s="160">
        <v>0.43</v>
      </c>
      <c r="Y115" s="249">
        <v>43</v>
      </c>
      <c r="Z115" s="119" t="s">
        <v>1055</v>
      </c>
      <c r="AA115" s="118" t="s">
        <v>1053</v>
      </c>
      <c r="AB115" s="118" t="s">
        <v>1054</v>
      </c>
      <c r="AC115" s="91"/>
    </row>
    <row r="116" spans="1:29" ht="56.25" customHeight="1" x14ac:dyDescent="0.2">
      <c r="A116" s="210"/>
      <c r="B116" s="214"/>
      <c r="C116" s="170"/>
      <c r="D116" s="211"/>
      <c r="E116" s="255"/>
      <c r="F116" s="220"/>
      <c r="G116" s="157"/>
      <c r="H116" s="20" t="s">
        <v>345</v>
      </c>
      <c r="I116" s="170"/>
      <c r="J116" s="190"/>
      <c r="K116" s="38" t="s">
        <v>599</v>
      </c>
      <c r="L116" s="204"/>
      <c r="M116" s="38" t="s">
        <v>599</v>
      </c>
      <c r="N116" s="38" t="s">
        <v>613</v>
      </c>
      <c r="O116" s="38" t="s">
        <v>599</v>
      </c>
      <c r="P116" s="38" t="s">
        <v>599</v>
      </c>
      <c r="Q116" s="38"/>
      <c r="R116" s="204"/>
      <c r="S116" s="38" t="s">
        <v>669</v>
      </c>
      <c r="T116" s="38" t="s">
        <v>668</v>
      </c>
      <c r="U116" s="38" t="s">
        <v>670</v>
      </c>
      <c r="V116" s="38" t="s">
        <v>671</v>
      </c>
      <c r="W116" s="170"/>
      <c r="X116" s="154"/>
      <c r="Y116" s="249"/>
      <c r="Z116" s="103"/>
      <c r="AA116" s="120" t="s">
        <v>1052</v>
      </c>
      <c r="AB116" s="107"/>
      <c r="AC116" s="91"/>
    </row>
    <row r="117" spans="1:29" ht="121.5" customHeight="1" x14ac:dyDescent="0.25">
      <c r="A117" s="210"/>
      <c r="B117" s="214"/>
      <c r="C117" s="170"/>
      <c r="D117" s="21" t="s">
        <v>346</v>
      </c>
      <c r="E117" s="62">
        <v>1</v>
      </c>
      <c r="F117" s="20">
        <v>1</v>
      </c>
      <c r="G117" s="20" t="s">
        <v>347</v>
      </c>
      <c r="H117" s="20" t="s">
        <v>348</v>
      </c>
      <c r="I117" s="170"/>
      <c r="J117" s="7" t="s">
        <v>14</v>
      </c>
      <c r="K117" s="38" t="s">
        <v>599</v>
      </c>
      <c r="L117" s="14">
        <v>30</v>
      </c>
      <c r="M117" s="38" t="s">
        <v>599</v>
      </c>
      <c r="N117" s="38" t="s">
        <v>599</v>
      </c>
      <c r="O117" s="38" t="s">
        <v>599</v>
      </c>
      <c r="P117" s="38" t="s">
        <v>614</v>
      </c>
      <c r="Q117" s="38"/>
      <c r="R117" s="14">
        <v>62</v>
      </c>
      <c r="S117" s="52" t="s">
        <v>729</v>
      </c>
      <c r="T117" s="53" t="s">
        <v>727</v>
      </c>
      <c r="U117" s="38" t="s">
        <v>728</v>
      </c>
      <c r="V117" s="38"/>
      <c r="W117" s="170"/>
      <c r="X117" s="147" t="s">
        <v>1295</v>
      </c>
      <c r="Y117" s="88">
        <v>65</v>
      </c>
      <c r="Z117" s="119" t="s">
        <v>1057</v>
      </c>
      <c r="AA117" s="143" t="s">
        <v>1294</v>
      </c>
      <c r="AB117" s="121" t="s">
        <v>1056</v>
      </c>
      <c r="AC117" s="91"/>
    </row>
    <row r="118" spans="1:29" ht="75" customHeight="1" x14ac:dyDescent="0.2">
      <c r="A118" s="210" t="s">
        <v>180</v>
      </c>
      <c r="B118" s="214" t="s">
        <v>349</v>
      </c>
      <c r="C118" s="170" t="s">
        <v>350</v>
      </c>
      <c r="D118" s="211" t="s">
        <v>351</v>
      </c>
      <c r="E118" s="216">
        <v>1</v>
      </c>
      <c r="F118" s="170">
        <v>1</v>
      </c>
      <c r="G118" s="161" t="s">
        <v>352</v>
      </c>
      <c r="H118" s="20" t="s">
        <v>353</v>
      </c>
      <c r="I118" s="170" t="s">
        <v>354</v>
      </c>
      <c r="J118" s="188" t="s">
        <v>14</v>
      </c>
      <c r="K118" s="38" t="s">
        <v>603</v>
      </c>
      <c r="L118" s="162">
        <v>75</v>
      </c>
      <c r="M118" s="38" t="s">
        <v>599</v>
      </c>
      <c r="N118" s="38" t="s">
        <v>615</v>
      </c>
      <c r="O118" s="38" t="s">
        <v>605</v>
      </c>
      <c r="P118" s="38" t="s">
        <v>618</v>
      </c>
      <c r="Q118" s="38"/>
      <c r="R118" s="162">
        <v>75</v>
      </c>
      <c r="S118" s="38"/>
      <c r="T118" s="20" t="s">
        <v>798</v>
      </c>
      <c r="U118" s="54" t="s">
        <v>799</v>
      </c>
      <c r="V118" s="20" t="s">
        <v>800</v>
      </c>
      <c r="W118" s="170" t="s">
        <v>354</v>
      </c>
      <c r="X118" s="153" t="s">
        <v>1296</v>
      </c>
      <c r="Y118" s="239">
        <v>55</v>
      </c>
      <c r="Z118" s="104"/>
      <c r="AA118" s="116" t="s">
        <v>1020</v>
      </c>
      <c r="AB118" s="103"/>
      <c r="AC118" s="91" t="s">
        <v>1195</v>
      </c>
    </row>
    <row r="119" spans="1:29" ht="65.25" customHeight="1" x14ac:dyDescent="0.25">
      <c r="A119" s="210"/>
      <c r="B119" s="214"/>
      <c r="C119" s="170"/>
      <c r="D119" s="211"/>
      <c r="E119" s="256"/>
      <c r="F119" s="170"/>
      <c r="G119" s="205"/>
      <c r="H119" s="20" t="s">
        <v>355</v>
      </c>
      <c r="I119" s="170"/>
      <c r="J119" s="189"/>
      <c r="K119" s="38" t="s">
        <v>603</v>
      </c>
      <c r="L119" s="162"/>
      <c r="M119" s="38" t="s">
        <v>599</v>
      </c>
      <c r="N119" s="38" t="s">
        <v>616</v>
      </c>
      <c r="O119" s="38" t="s">
        <v>605</v>
      </c>
      <c r="P119" s="38" t="s">
        <v>619</v>
      </c>
      <c r="Q119" s="38"/>
      <c r="R119" s="162"/>
      <c r="S119" s="38"/>
      <c r="T119" s="20" t="s">
        <v>801</v>
      </c>
      <c r="U119" s="55" t="s">
        <v>799</v>
      </c>
      <c r="V119" s="20" t="s">
        <v>802</v>
      </c>
      <c r="W119" s="170"/>
      <c r="X119" s="205"/>
      <c r="Y119" s="239"/>
      <c r="Z119" s="119" t="s">
        <v>1057</v>
      </c>
      <c r="AA119" s="118" t="s">
        <v>1058</v>
      </c>
      <c r="AB119" s="118" t="s">
        <v>1030</v>
      </c>
      <c r="AC119" s="91" t="s">
        <v>1195</v>
      </c>
    </row>
    <row r="120" spans="1:29" ht="68.25" customHeight="1" x14ac:dyDescent="0.25">
      <c r="A120" s="210"/>
      <c r="B120" s="214"/>
      <c r="C120" s="170"/>
      <c r="D120" s="211"/>
      <c r="E120" s="217"/>
      <c r="F120" s="170"/>
      <c r="G120" s="154"/>
      <c r="H120" s="20" t="s">
        <v>356</v>
      </c>
      <c r="I120" s="170"/>
      <c r="J120" s="190"/>
      <c r="K120" s="38" t="s">
        <v>603</v>
      </c>
      <c r="L120" s="162"/>
      <c r="M120" s="38" t="s">
        <v>599</v>
      </c>
      <c r="N120" s="38" t="s">
        <v>617</v>
      </c>
      <c r="O120" s="38" t="s">
        <v>605</v>
      </c>
      <c r="P120" s="38" t="s">
        <v>620</v>
      </c>
      <c r="Q120" s="38"/>
      <c r="R120" s="162"/>
      <c r="S120" s="38"/>
      <c r="T120" s="20" t="s">
        <v>803</v>
      </c>
      <c r="U120" s="54" t="s">
        <v>799</v>
      </c>
      <c r="V120" s="20" t="s">
        <v>804</v>
      </c>
      <c r="W120" s="170"/>
      <c r="X120" s="154"/>
      <c r="Y120" s="239"/>
      <c r="Z120" s="104"/>
      <c r="AA120" s="103"/>
      <c r="AB120" s="103"/>
      <c r="AC120" s="91"/>
    </row>
    <row r="121" spans="1:29" ht="409.5" x14ac:dyDescent="0.25">
      <c r="A121" s="210" t="s">
        <v>180</v>
      </c>
      <c r="B121" s="214" t="s">
        <v>357</v>
      </c>
      <c r="C121" s="20" t="s">
        <v>358</v>
      </c>
      <c r="D121" s="21" t="s">
        <v>359</v>
      </c>
      <c r="E121" s="62">
        <v>350</v>
      </c>
      <c r="F121" s="20">
        <v>500</v>
      </c>
      <c r="G121" s="20" t="s">
        <v>360</v>
      </c>
      <c r="H121" s="30" t="s">
        <v>361</v>
      </c>
      <c r="I121" s="20" t="s">
        <v>362</v>
      </c>
      <c r="J121" s="7" t="s">
        <v>216</v>
      </c>
      <c r="K121" s="36"/>
      <c r="L121" s="14">
        <v>30</v>
      </c>
      <c r="M121" s="36"/>
      <c r="N121" s="36"/>
      <c r="O121" s="36"/>
      <c r="P121" s="36"/>
      <c r="Q121" s="36"/>
      <c r="R121" s="14">
        <v>40</v>
      </c>
      <c r="S121" s="38" t="s">
        <v>662</v>
      </c>
      <c r="T121" s="38" t="s">
        <v>663</v>
      </c>
      <c r="U121" s="38" t="s">
        <v>664</v>
      </c>
      <c r="V121" s="38" t="s">
        <v>855</v>
      </c>
      <c r="W121" s="58" t="s">
        <v>362</v>
      </c>
      <c r="X121" s="79" t="s">
        <v>979</v>
      </c>
      <c r="Y121" s="88">
        <v>60</v>
      </c>
      <c r="Z121" s="125" t="s">
        <v>1101</v>
      </c>
      <c r="AA121" s="143" t="s">
        <v>1297</v>
      </c>
      <c r="AB121" s="135" t="s">
        <v>1163</v>
      </c>
      <c r="AC121" s="91"/>
    </row>
    <row r="122" spans="1:29" ht="63" customHeight="1" x14ac:dyDescent="0.25">
      <c r="A122" s="210"/>
      <c r="B122" s="214"/>
      <c r="C122" s="170" t="s">
        <v>363</v>
      </c>
      <c r="D122" s="211" t="s">
        <v>364</v>
      </c>
      <c r="E122" s="216">
        <v>4</v>
      </c>
      <c r="F122" s="170">
        <v>5</v>
      </c>
      <c r="G122" s="161" t="s">
        <v>365</v>
      </c>
      <c r="H122" s="30" t="s">
        <v>366</v>
      </c>
      <c r="I122" s="20" t="s">
        <v>362</v>
      </c>
      <c r="J122" s="188">
        <v>2019</v>
      </c>
      <c r="K122" s="36"/>
      <c r="L122" s="162">
        <v>30</v>
      </c>
      <c r="M122" s="36"/>
      <c r="N122" s="36"/>
      <c r="O122" s="36"/>
      <c r="P122" s="36"/>
      <c r="Q122" s="36"/>
      <c r="R122" s="162">
        <v>70</v>
      </c>
      <c r="S122" s="38" t="s">
        <v>899</v>
      </c>
      <c r="T122" s="38" t="s">
        <v>898</v>
      </c>
      <c r="U122" s="38" t="s">
        <v>856</v>
      </c>
      <c r="V122" s="38" t="s">
        <v>857</v>
      </c>
      <c r="W122" s="58" t="s">
        <v>362</v>
      </c>
      <c r="X122" s="161" t="s">
        <v>980</v>
      </c>
      <c r="Y122" s="239">
        <v>62</v>
      </c>
      <c r="Z122" s="103"/>
      <c r="AA122" s="127" t="s">
        <v>1134</v>
      </c>
      <c r="AB122" s="103"/>
      <c r="AC122" s="91"/>
    </row>
    <row r="123" spans="1:29" ht="113.25" customHeight="1" x14ac:dyDescent="0.25">
      <c r="A123" s="210"/>
      <c r="B123" s="214"/>
      <c r="C123" s="170"/>
      <c r="D123" s="211"/>
      <c r="E123" s="217"/>
      <c r="F123" s="170"/>
      <c r="G123" s="154"/>
      <c r="H123" s="20" t="s">
        <v>367</v>
      </c>
      <c r="I123" s="20" t="s">
        <v>362</v>
      </c>
      <c r="J123" s="190"/>
      <c r="K123" s="36"/>
      <c r="L123" s="162"/>
      <c r="M123" s="36"/>
      <c r="N123" s="36"/>
      <c r="O123" s="36"/>
      <c r="P123" s="36"/>
      <c r="Q123" s="36"/>
      <c r="R123" s="162"/>
      <c r="S123" s="38" t="s">
        <v>859</v>
      </c>
      <c r="T123" s="38" t="s">
        <v>858</v>
      </c>
      <c r="U123" s="38"/>
      <c r="V123" s="38"/>
      <c r="W123" s="58" t="s">
        <v>362</v>
      </c>
      <c r="X123" s="154"/>
      <c r="Y123" s="239"/>
      <c r="Z123" s="103"/>
      <c r="AA123" s="135" t="s">
        <v>1164</v>
      </c>
      <c r="AB123" s="135" t="s">
        <v>1165</v>
      </c>
      <c r="AC123" s="91"/>
    </row>
    <row r="124" spans="1:29" ht="248.25" customHeight="1" x14ac:dyDescent="0.25">
      <c r="A124" s="210"/>
      <c r="B124" s="214"/>
      <c r="C124" s="170" t="s">
        <v>368</v>
      </c>
      <c r="D124" s="215" t="s">
        <v>369</v>
      </c>
      <c r="E124" s="216">
        <v>165</v>
      </c>
      <c r="F124" s="170">
        <v>200</v>
      </c>
      <c r="G124" s="161" t="s">
        <v>370</v>
      </c>
      <c r="H124" s="30" t="s">
        <v>371</v>
      </c>
      <c r="I124" s="20" t="s">
        <v>362</v>
      </c>
      <c r="J124" s="188" t="s">
        <v>14</v>
      </c>
      <c r="K124" s="36"/>
      <c r="L124" s="162">
        <v>75</v>
      </c>
      <c r="M124" s="36"/>
      <c r="N124" s="36"/>
      <c r="O124" s="36"/>
      <c r="P124" s="36"/>
      <c r="Q124" s="36"/>
      <c r="R124" s="162">
        <v>80</v>
      </c>
      <c r="S124" s="38" t="s">
        <v>861</v>
      </c>
      <c r="T124" s="38" t="s">
        <v>860</v>
      </c>
      <c r="U124" s="38" t="s">
        <v>862</v>
      </c>
      <c r="V124" s="38" t="s">
        <v>863</v>
      </c>
      <c r="W124" s="58" t="s">
        <v>362</v>
      </c>
      <c r="X124" s="161" t="s">
        <v>981</v>
      </c>
      <c r="Y124" s="239">
        <v>80</v>
      </c>
      <c r="Z124" s="103"/>
      <c r="AA124" s="135" t="s">
        <v>1166</v>
      </c>
      <c r="AB124" s="135" t="s">
        <v>1167</v>
      </c>
      <c r="AC124" s="91"/>
    </row>
    <row r="125" spans="1:29" ht="266.25" customHeight="1" x14ac:dyDescent="0.25">
      <c r="A125" s="210"/>
      <c r="B125" s="214"/>
      <c r="C125" s="170"/>
      <c r="D125" s="211"/>
      <c r="E125" s="217"/>
      <c r="F125" s="170"/>
      <c r="G125" s="154"/>
      <c r="H125" s="30" t="s">
        <v>372</v>
      </c>
      <c r="I125" s="20" t="s">
        <v>362</v>
      </c>
      <c r="J125" s="190"/>
      <c r="K125" s="36"/>
      <c r="L125" s="162"/>
      <c r="M125" s="38" t="s">
        <v>623</v>
      </c>
      <c r="N125" s="38" t="s">
        <v>622</v>
      </c>
      <c r="O125" s="36"/>
      <c r="P125" s="36"/>
      <c r="Q125" s="36"/>
      <c r="R125" s="162"/>
      <c r="S125" s="3" t="s">
        <v>864</v>
      </c>
      <c r="T125" s="20" t="s">
        <v>865</v>
      </c>
      <c r="U125" s="38" t="s">
        <v>866</v>
      </c>
      <c r="V125" s="38" t="s">
        <v>867</v>
      </c>
      <c r="W125" s="58" t="s">
        <v>362</v>
      </c>
      <c r="X125" s="154"/>
      <c r="Y125" s="239"/>
      <c r="Z125" s="103"/>
      <c r="AA125" s="127" t="s">
        <v>1135</v>
      </c>
      <c r="AB125" s="103"/>
      <c r="AC125" s="91"/>
    </row>
    <row r="126" spans="1:29" ht="234.75" customHeight="1" x14ac:dyDescent="0.25">
      <c r="A126" s="210"/>
      <c r="B126" s="214"/>
      <c r="C126" s="20" t="s">
        <v>373</v>
      </c>
      <c r="D126" s="21" t="s">
        <v>374</v>
      </c>
      <c r="E126" s="62">
        <v>17</v>
      </c>
      <c r="F126" s="20">
        <v>17</v>
      </c>
      <c r="G126" s="20" t="s">
        <v>375</v>
      </c>
      <c r="H126" s="30" t="s">
        <v>376</v>
      </c>
      <c r="I126" s="20" t="s">
        <v>362</v>
      </c>
      <c r="J126" s="7" t="s">
        <v>14</v>
      </c>
      <c r="K126" s="36"/>
      <c r="L126" s="14">
        <v>30</v>
      </c>
      <c r="M126" s="36"/>
      <c r="N126" s="36"/>
      <c r="O126" s="36"/>
      <c r="P126" s="36"/>
      <c r="Q126" s="36"/>
      <c r="R126" s="14">
        <v>55</v>
      </c>
      <c r="S126" s="38" t="s">
        <v>870</v>
      </c>
      <c r="T126" s="38" t="s">
        <v>868</v>
      </c>
      <c r="U126" s="38" t="s">
        <v>866</v>
      </c>
      <c r="V126" s="38" t="s">
        <v>869</v>
      </c>
      <c r="W126" s="58" t="s">
        <v>362</v>
      </c>
      <c r="X126" s="89" t="s">
        <v>990</v>
      </c>
      <c r="Y126" s="88">
        <v>60</v>
      </c>
      <c r="Z126" s="118" t="s">
        <v>1059</v>
      </c>
      <c r="AA126" s="143" t="s">
        <v>1298</v>
      </c>
      <c r="AB126" s="135" t="s">
        <v>1168</v>
      </c>
      <c r="AC126" s="91"/>
    </row>
    <row r="127" spans="1:29" ht="65.25" customHeight="1" x14ac:dyDescent="0.25">
      <c r="A127" s="210"/>
      <c r="B127" s="214"/>
      <c r="C127" s="170" t="s">
        <v>377</v>
      </c>
      <c r="D127" s="211" t="s">
        <v>378</v>
      </c>
      <c r="E127" s="218">
        <v>0.75</v>
      </c>
      <c r="F127" s="160">
        <v>0.92</v>
      </c>
      <c r="G127" s="161" t="s">
        <v>379</v>
      </c>
      <c r="H127" s="30" t="s">
        <v>380</v>
      </c>
      <c r="I127" s="170" t="s">
        <v>362</v>
      </c>
      <c r="J127" s="188">
        <v>2019</v>
      </c>
      <c r="K127" s="36"/>
      <c r="L127" s="168">
        <v>35</v>
      </c>
      <c r="M127" s="36"/>
      <c r="N127" s="36"/>
      <c r="O127" s="36"/>
      <c r="P127" s="36"/>
      <c r="Q127" s="36"/>
      <c r="R127" s="168">
        <v>70</v>
      </c>
      <c r="S127" s="3" t="s">
        <v>871</v>
      </c>
      <c r="T127" s="20" t="s">
        <v>872</v>
      </c>
      <c r="U127" s="38" t="s">
        <v>866</v>
      </c>
      <c r="V127" s="165" t="s">
        <v>873</v>
      </c>
      <c r="W127" s="170" t="s">
        <v>362</v>
      </c>
      <c r="X127" s="160">
        <v>0.6</v>
      </c>
      <c r="Y127" s="238">
        <v>60</v>
      </c>
      <c r="Z127" s="103"/>
      <c r="AA127" s="135" t="s">
        <v>1169</v>
      </c>
      <c r="AB127" s="135" t="s">
        <v>1170</v>
      </c>
      <c r="AC127" s="91"/>
    </row>
    <row r="128" spans="1:29" ht="133.5" customHeight="1" x14ac:dyDescent="0.25">
      <c r="A128" s="210"/>
      <c r="B128" s="214"/>
      <c r="C128" s="170"/>
      <c r="D128" s="211"/>
      <c r="E128" s="219"/>
      <c r="F128" s="157"/>
      <c r="G128" s="154"/>
      <c r="H128" s="20" t="s">
        <v>381</v>
      </c>
      <c r="I128" s="170"/>
      <c r="J128" s="190"/>
      <c r="K128" s="36"/>
      <c r="L128" s="169"/>
      <c r="M128" s="36"/>
      <c r="N128" s="36"/>
      <c r="O128" s="36"/>
      <c r="P128" s="36"/>
      <c r="Q128" s="36"/>
      <c r="R128" s="169"/>
      <c r="S128" s="3" t="s">
        <v>874</v>
      </c>
      <c r="T128" s="20" t="s">
        <v>875</v>
      </c>
      <c r="U128" s="38" t="str">
        <f>$U$127</f>
        <v xml:space="preserve">INDEPORTES QUINDÍO: CON EL MISMO PRESUPUESTO </v>
      </c>
      <c r="V128" s="166"/>
      <c r="W128" s="170"/>
      <c r="X128" s="154"/>
      <c r="Y128" s="182"/>
      <c r="Z128" s="130" t="s">
        <v>1138</v>
      </c>
      <c r="AA128" s="127" t="s">
        <v>1136</v>
      </c>
      <c r="AB128" s="127" t="s">
        <v>1137</v>
      </c>
      <c r="AC128" s="91"/>
    </row>
    <row r="129" spans="1:29" ht="222.75" customHeight="1" x14ac:dyDescent="0.25">
      <c r="A129" s="210"/>
      <c r="B129" s="214"/>
      <c r="C129" s="20" t="s">
        <v>382</v>
      </c>
      <c r="D129" s="21" t="s">
        <v>383</v>
      </c>
      <c r="E129" s="62">
        <v>21</v>
      </c>
      <c r="F129" s="20">
        <v>27</v>
      </c>
      <c r="G129" s="20" t="s">
        <v>384</v>
      </c>
      <c r="H129" s="30" t="s">
        <v>385</v>
      </c>
      <c r="I129" s="20" t="s">
        <v>386</v>
      </c>
      <c r="J129" s="7" t="s">
        <v>14</v>
      </c>
      <c r="K129" s="36"/>
      <c r="L129" s="14">
        <v>65</v>
      </c>
      <c r="M129" s="36"/>
      <c r="N129" s="36"/>
      <c r="O129" s="36"/>
      <c r="P129" s="38" t="s">
        <v>561</v>
      </c>
      <c r="Q129" s="36"/>
      <c r="R129" s="14">
        <v>55</v>
      </c>
      <c r="S129" s="38"/>
      <c r="T129" s="38" t="s">
        <v>922</v>
      </c>
      <c r="U129" s="13" t="s">
        <v>845</v>
      </c>
      <c r="V129" s="38" t="s">
        <v>876</v>
      </c>
      <c r="W129" s="58" t="s">
        <v>386</v>
      </c>
      <c r="X129" s="89" t="s">
        <v>991</v>
      </c>
      <c r="Y129" s="88">
        <v>72</v>
      </c>
      <c r="Z129" s="127" t="s">
        <v>1139</v>
      </c>
      <c r="AA129" s="138" t="s">
        <v>1186</v>
      </c>
      <c r="AB129" s="138" t="s">
        <v>1187</v>
      </c>
      <c r="AC129" s="91"/>
    </row>
    <row r="130" spans="1:29" ht="90.75" customHeight="1" x14ac:dyDescent="0.25">
      <c r="A130" s="210"/>
      <c r="B130" s="214"/>
      <c r="C130" s="20" t="s">
        <v>387</v>
      </c>
      <c r="D130" s="21" t="s">
        <v>388</v>
      </c>
      <c r="E130" s="61">
        <v>0.7</v>
      </c>
      <c r="F130" s="24">
        <v>0.9</v>
      </c>
      <c r="G130" s="24" t="s">
        <v>389</v>
      </c>
      <c r="H130" s="20" t="s">
        <v>390</v>
      </c>
      <c r="I130" s="20" t="s">
        <v>386</v>
      </c>
      <c r="J130" s="7" t="s">
        <v>14</v>
      </c>
      <c r="K130" s="36"/>
      <c r="L130" s="14">
        <v>40</v>
      </c>
      <c r="M130" s="36"/>
      <c r="N130" s="36"/>
      <c r="O130" s="36"/>
      <c r="P130" s="36"/>
      <c r="Q130" s="36"/>
      <c r="R130" s="14">
        <v>55</v>
      </c>
      <c r="S130" s="38" t="s">
        <v>878</v>
      </c>
      <c r="T130" s="38" t="s">
        <v>877</v>
      </c>
      <c r="U130" s="38" t="s">
        <v>696</v>
      </c>
      <c r="V130" s="38" t="s">
        <v>879</v>
      </c>
      <c r="W130" s="58" t="s">
        <v>386</v>
      </c>
      <c r="X130" s="84">
        <v>0.4</v>
      </c>
      <c r="Y130" s="88">
        <v>40</v>
      </c>
      <c r="Z130" s="104"/>
      <c r="AA130" s="135" t="s">
        <v>1171</v>
      </c>
      <c r="AB130" s="135" t="s">
        <v>1172</v>
      </c>
      <c r="AC130" s="91"/>
    </row>
    <row r="131" spans="1:29" ht="171.75" customHeight="1" x14ac:dyDescent="0.25">
      <c r="A131" s="210"/>
      <c r="B131" s="214" t="s">
        <v>391</v>
      </c>
      <c r="C131" s="170" t="s">
        <v>392</v>
      </c>
      <c r="D131" s="21" t="s">
        <v>393</v>
      </c>
      <c r="E131" s="62">
        <v>24</v>
      </c>
      <c r="F131" s="20">
        <v>30</v>
      </c>
      <c r="G131" s="20" t="s">
        <v>394</v>
      </c>
      <c r="H131" s="30" t="s">
        <v>395</v>
      </c>
      <c r="I131" s="20" t="s">
        <v>396</v>
      </c>
      <c r="J131" s="7" t="s">
        <v>14</v>
      </c>
      <c r="K131" s="36"/>
      <c r="L131" s="14">
        <v>30</v>
      </c>
      <c r="M131" s="36"/>
      <c r="N131" s="36"/>
      <c r="O131" s="36"/>
      <c r="P131" s="38" t="s">
        <v>566</v>
      </c>
      <c r="Q131" s="36"/>
      <c r="R131" s="14">
        <v>55</v>
      </c>
      <c r="S131" s="38" t="s">
        <v>939</v>
      </c>
      <c r="T131" s="38" t="s">
        <v>968</v>
      </c>
      <c r="U131" s="38" t="s">
        <v>938</v>
      </c>
      <c r="V131" s="38" t="s">
        <v>672</v>
      </c>
      <c r="W131" s="58" t="s">
        <v>396</v>
      </c>
      <c r="X131" s="89" t="s">
        <v>992</v>
      </c>
      <c r="Y131" s="88">
        <v>41</v>
      </c>
      <c r="Z131" s="133" t="s">
        <v>1156</v>
      </c>
      <c r="AA131" s="134" t="s">
        <v>1158</v>
      </c>
      <c r="AB131" s="134" t="s">
        <v>1159</v>
      </c>
      <c r="AC131" s="91"/>
    </row>
    <row r="132" spans="1:29" ht="48.75" customHeight="1" x14ac:dyDescent="0.25">
      <c r="A132" s="210"/>
      <c r="B132" s="214"/>
      <c r="C132" s="170"/>
      <c r="D132" s="151" t="s">
        <v>397</v>
      </c>
      <c r="E132" s="68">
        <v>1</v>
      </c>
      <c r="F132" s="30">
        <v>1</v>
      </c>
      <c r="G132" s="30" t="s">
        <v>398</v>
      </c>
      <c r="H132" s="30" t="s">
        <v>399</v>
      </c>
      <c r="I132" s="170" t="s">
        <v>400</v>
      </c>
      <c r="J132" s="7" t="s">
        <v>216</v>
      </c>
      <c r="K132" s="36"/>
      <c r="L132" s="8">
        <v>75</v>
      </c>
      <c r="M132" s="38" t="s">
        <v>567</v>
      </c>
      <c r="N132" s="38" t="s">
        <v>568</v>
      </c>
      <c r="O132" s="38" t="s">
        <v>569</v>
      </c>
      <c r="P132" s="38" t="s">
        <v>570</v>
      </c>
      <c r="Q132" s="36"/>
      <c r="R132" s="8">
        <v>75</v>
      </c>
      <c r="S132" s="38" t="s">
        <v>943</v>
      </c>
      <c r="T132" s="38" t="s">
        <v>942</v>
      </c>
      <c r="U132" s="38" t="s">
        <v>941</v>
      </c>
      <c r="V132" s="38" t="s">
        <v>940</v>
      </c>
      <c r="W132" s="170" t="s">
        <v>400</v>
      </c>
      <c r="X132" s="84">
        <v>0</v>
      </c>
      <c r="Y132" s="8">
        <v>0</v>
      </c>
      <c r="Z132" s="103"/>
      <c r="AA132" s="103"/>
      <c r="AB132" s="103"/>
      <c r="AC132" s="91"/>
    </row>
    <row r="133" spans="1:29" ht="189" customHeight="1" x14ac:dyDescent="0.25">
      <c r="A133" s="210"/>
      <c r="B133" s="214"/>
      <c r="C133" s="20" t="s">
        <v>401</v>
      </c>
      <c r="D133" s="21" t="s">
        <v>402</v>
      </c>
      <c r="E133" s="62">
        <v>16</v>
      </c>
      <c r="F133" s="20">
        <v>20</v>
      </c>
      <c r="G133" s="20" t="s">
        <v>403</v>
      </c>
      <c r="H133" s="30" t="s">
        <v>404</v>
      </c>
      <c r="I133" s="170"/>
      <c r="J133" s="7" t="s">
        <v>216</v>
      </c>
      <c r="K133" s="36"/>
      <c r="L133" s="14">
        <v>30</v>
      </c>
      <c r="M133" s="36"/>
      <c r="N133" s="36"/>
      <c r="O133" s="36"/>
      <c r="P133" s="38" t="s">
        <v>571</v>
      </c>
      <c r="Q133" s="36"/>
      <c r="R133" s="14">
        <v>54</v>
      </c>
      <c r="S133" s="38" t="s">
        <v>946</v>
      </c>
      <c r="T133" s="38" t="s">
        <v>944</v>
      </c>
      <c r="U133" s="38" t="s">
        <v>945</v>
      </c>
      <c r="V133" s="38" t="s">
        <v>725</v>
      </c>
      <c r="W133" s="170"/>
      <c r="X133" s="89" t="s">
        <v>993</v>
      </c>
      <c r="Y133" s="88">
        <v>62</v>
      </c>
      <c r="Z133" s="133" t="s">
        <v>1157</v>
      </c>
      <c r="AA133" s="134" t="s">
        <v>1160</v>
      </c>
      <c r="AB133" s="134" t="s">
        <v>1161</v>
      </c>
      <c r="AC133" s="91"/>
    </row>
    <row r="134" spans="1:29" ht="165.75" customHeight="1" x14ac:dyDescent="0.2">
      <c r="A134" s="210"/>
      <c r="B134" s="214"/>
      <c r="C134" s="170" t="s">
        <v>405</v>
      </c>
      <c r="D134" s="21" t="s">
        <v>406</v>
      </c>
      <c r="E134" s="70">
        <v>40</v>
      </c>
      <c r="F134" s="3">
        <v>50</v>
      </c>
      <c r="G134" s="20" t="s">
        <v>407</v>
      </c>
      <c r="H134" s="30" t="s">
        <v>408</v>
      </c>
      <c r="I134" s="170" t="s">
        <v>400</v>
      </c>
      <c r="J134" s="7" t="s">
        <v>14</v>
      </c>
      <c r="K134" s="36"/>
      <c r="L134" s="15">
        <v>30</v>
      </c>
      <c r="M134" s="36"/>
      <c r="N134" s="36"/>
      <c r="O134" s="36"/>
      <c r="P134" s="38" t="s">
        <v>571</v>
      </c>
      <c r="Q134" s="36"/>
      <c r="R134" s="15">
        <v>45</v>
      </c>
      <c r="S134" s="38" t="s">
        <v>949</v>
      </c>
      <c r="T134" s="38" t="s">
        <v>947</v>
      </c>
      <c r="U134" s="38" t="s">
        <v>948</v>
      </c>
      <c r="V134" s="38" t="s">
        <v>844</v>
      </c>
      <c r="W134" s="170" t="s">
        <v>400</v>
      </c>
      <c r="X134" s="79" t="s">
        <v>982</v>
      </c>
      <c r="Y134" s="99">
        <v>45</v>
      </c>
      <c r="Z134" s="115" t="s">
        <v>1022</v>
      </c>
      <c r="AA134" s="134" t="s">
        <v>1162</v>
      </c>
      <c r="AB134" s="115" t="s">
        <v>1021</v>
      </c>
      <c r="AC134" s="91"/>
    </row>
    <row r="135" spans="1:29" ht="166.5" customHeight="1" x14ac:dyDescent="0.25">
      <c r="A135" s="210"/>
      <c r="B135" s="214"/>
      <c r="C135" s="170"/>
      <c r="D135" s="21" t="s">
        <v>409</v>
      </c>
      <c r="E135" s="61">
        <v>0.7</v>
      </c>
      <c r="F135" s="24">
        <v>1</v>
      </c>
      <c r="G135" s="24" t="s">
        <v>410</v>
      </c>
      <c r="H135" s="30" t="s">
        <v>411</v>
      </c>
      <c r="I135" s="170"/>
      <c r="J135" s="7" t="s">
        <v>14</v>
      </c>
      <c r="K135" s="36"/>
      <c r="L135" s="14">
        <v>30</v>
      </c>
      <c r="M135" s="36"/>
      <c r="N135" s="36"/>
      <c r="O135" s="36"/>
      <c r="P135" s="38" t="s">
        <v>572</v>
      </c>
      <c r="Q135" s="36"/>
      <c r="R135" s="14">
        <v>45</v>
      </c>
      <c r="S135" s="38" t="s">
        <v>952</v>
      </c>
      <c r="T135" s="38" t="s">
        <v>950</v>
      </c>
      <c r="U135" s="38" t="s">
        <v>951</v>
      </c>
      <c r="V135" s="38" t="s">
        <v>695</v>
      </c>
      <c r="W135" s="170"/>
      <c r="X135" s="84">
        <v>0.45</v>
      </c>
      <c r="Y135" s="88">
        <v>45</v>
      </c>
      <c r="Z135" s="127" t="s">
        <v>1142</v>
      </c>
      <c r="AA135" s="127" t="s">
        <v>1140</v>
      </c>
      <c r="AB135" s="127" t="s">
        <v>1141</v>
      </c>
      <c r="AC135" s="91"/>
    </row>
    <row r="136" spans="1:29" ht="100.5" customHeight="1" x14ac:dyDescent="0.2">
      <c r="A136" s="212" t="s">
        <v>412</v>
      </c>
      <c r="B136" s="213" t="s">
        <v>413</v>
      </c>
      <c r="C136" s="170" t="s">
        <v>414</v>
      </c>
      <c r="D136" s="21" t="s">
        <v>415</v>
      </c>
      <c r="E136" s="62">
        <v>8</v>
      </c>
      <c r="F136" s="20">
        <v>10</v>
      </c>
      <c r="G136" s="20" t="s">
        <v>340</v>
      </c>
      <c r="H136" s="20" t="s">
        <v>416</v>
      </c>
      <c r="I136" s="170" t="s">
        <v>417</v>
      </c>
      <c r="J136" s="7" t="s">
        <v>14</v>
      </c>
      <c r="K136" s="38" t="s">
        <v>590</v>
      </c>
      <c r="L136" s="14">
        <v>35</v>
      </c>
      <c r="M136" s="36"/>
      <c r="N136" s="36"/>
      <c r="O136" s="36"/>
      <c r="P136" s="38" t="s">
        <v>571</v>
      </c>
      <c r="Q136" s="38"/>
      <c r="R136" s="14">
        <v>45</v>
      </c>
      <c r="S136" s="38" t="s">
        <v>955</v>
      </c>
      <c r="T136" s="38" t="s">
        <v>953</v>
      </c>
      <c r="U136" s="38" t="s">
        <v>954</v>
      </c>
      <c r="V136" s="38" t="s">
        <v>726</v>
      </c>
      <c r="W136" s="252" t="s">
        <v>417</v>
      </c>
      <c r="X136" s="79" t="s">
        <v>983</v>
      </c>
      <c r="Y136" s="88">
        <v>43</v>
      </c>
      <c r="Z136" s="118" t="s">
        <v>1060</v>
      </c>
      <c r="AA136" s="150" t="s">
        <v>1299</v>
      </c>
      <c r="AB136" s="118" t="s">
        <v>1030</v>
      </c>
      <c r="AC136" s="91"/>
    </row>
    <row r="137" spans="1:29" ht="101.25" customHeight="1" x14ac:dyDescent="0.2">
      <c r="A137" s="212"/>
      <c r="B137" s="213"/>
      <c r="C137" s="170"/>
      <c r="D137" s="21" t="s">
        <v>418</v>
      </c>
      <c r="E137" s="62">
        <v>16</v>
      </c>
      <c r="F137" s="20">
        <v>20</v>
      </c>
      <c r="G137" s="20" t="s">
        <v>419</v>
      </c>
      <c r="H137" s="20" t="s">
        <v>420</v>
      </c>
      <c r="I137" s="170"/>
      <c r="J137" s="7" t="s">
        <v>14</v>
      </c>
      <c r="K137" s="36"/>
      <c r="L137" s="14">
        <v>20</v>
      </c>
      <c r="M137" s="36"/>
      <c r="N137" s="36"/>
      <c r="O137" s="36"/>
      <c r="P137" s="38" t="s">
        <v>573</v>
      </c>
      <c r="Q137" s="36"/>
      <c r="R137" s="14">
        <v>60</v>
      </c>
      <c r="S137" s="38" t="s">
        <v>896</v>
      </c>
      <c r="T137" s="38" t="s">
        <v>895</v>
      </c>
      <c r="U137" s="38" t="s">
        <v>697</v>
      </c>
      <c r="V137" s="38" t="s">
        <v>897</v>
      </c>
      <c r="W137" s="170"/>
      <c r="X137" s="79" t="s">
        <v>984</v>
      </c>
      <c r="Y137" s="88">
        <v>42</v>
      </c>
      <c r="Z137" s="103"/>
      <c r="AA137" s="116" t="s">
        <v>1023</v>
      </c>
      <c r="AB137" s="115" t="s">
        <v>1017</v>
      </c>
      <c r="AC137" s="91"/>
    </row>
    <row r="138" spans="1:29" ht="205.5" customHeight="1" x14ac:dyDescent="0.25">
      <c r="A138" s="212"/>
      <c r="B138" s="213"/>
      <c r="C138" s="20" t="s">
        <v>421</v>
      </c>
      <c r="D138" s="21" t="s">
        <v>422</v>
      </c>
      <c r="E138" s="62">
        <v>16</v>
      </c>
      <c r="F138" s="20">
        <v>20</v>
      </c>
      <c r="G138" s="20" t="s">
        <v>423</v>
      </c>
      <c r="H138" s="30" t="s">
        <v>424</v>
      </c>
      <c r="I138" s="170"/>
      <c r="J138" s="7" t="s">
        <v>14</v>
      </c>
      <c r="K138" s="36"/>
      <c r="L138" s="14">
        <v>50</v>
      </c>
      <c r="M138" s="36"/>
      <c r="N138" s="36"/>
      <c r="O138" s="36"/>
      <c r="P138" s="36"/>
      <c r="Q138" s="36"/>
      <c r="R138" s="14">
        <v>60</v>
      </c>
      <c r="S138" s="38" t="s">
        <v>698</v>
      </c>
      <c r="T138" s="38" t="s">
        <v>937</v>
      </c>
      <c r="U138" s="38" t="s">
        <v>699</v>
      </c>
      <c r="V138" s="38" t="s">
        <v>956</v>
      </c>
      <c r="W138" s="170"/>
      <c r="X138" s="147" t="s">
        <v>1301</v>
      </c>
      <c r="Y138" s="88">
        <v>42</v>
      </c>
      <c r="Z138" s="103"/>
      <c r="AA138" s="143" t="s">
        <v>1300</v>
      </c>
      <c r="AB138" s="103"/>
      <c r="AC138" s="91"/>
    </row>
    <row r="139" spans="1:29" ht="242.25" x14ac:dyDescent="0.25">
      <c r="A139" s="212"/>
      <c r="B139" s="213"/>
      <c r="C139" s="170" t="s">
        <v>425</v>
      </c>
      <c r="D139" s="211" t="s">
        <v>426</v>
      </c>
      <c r="E139" s="218">
        <v>1</v>
      </c>
      <c r="F139" s="183">
        <v>1</v>
      </c>
      <c r="G139" s="160" t="s">
        <v>427</v>
      </c>
      <c r="H139" s="20" t="s">
        <v>428</v>
      </c>
      <c r="I139" s="183" t="s">
        <v>429</v>
      </c>
      <c r="J139" s="16" t="s">
        <v>14</v>
      </c>
      <c r="K139" s="36"/>
      <c r="L139" s="162">
        <v>35</v>
      </c>
      <c r="M139" s="36"/>
      <c r="N139" s="36"/>
      <c r="O139" s="36"/>
      <c r="P139" s="36"/>
      <c r="Q139" s="36"/>
      <c r="R139" s="162">
        <v>55</v>
      </c>
      <c r="S139" s="38" t="s">
        <v>700</v>
      </c>
      <c r="T139" s="38" t="s">
        <v>701</v>
      </c>
      <c r="U139" s="38" t="s">
        <v>702</v>
      </c>
      <c r="V139" s="38" t="s">
        <v>690</v>
      </c>
      <c r="W139" s="183" t="s">
        <v>429</v>
      </c>
      <c r="X139" s="160">
        <v>0.61</v>
      </c>
      <c r="Y139" s="239">
        <v>61</v>
      </c>
      <c r="Z139" s="115" t="s">
        <v>1024</v>
      </c>
      <c r="AA139" s="143" t="s">
        <v>1302</v>
      </c>
      <c r="AB139" s="117" t="s">
        <v>1019</v>
      </c>
      <c r="AC139" s="94"/>
    </row>
    <row r="140" spans="1:29" ht="156.75" x14ac:dyDescent="0.25">
      <c r="A140" s="212"/>
      <c r="B140" s="213"/>
      <c r="C140" s="170"/>
      <c r="D140" s="211"/>
      <c r="E140" s="219"/>
      <c r="F140" s="183"/>
      <c r="G140" s="157"/>
      <c r="H140" s="20" t="s">
        <v>430</v>
      </c>
      <c r="I140" s="183"/>
      <c r="J140" s="17" t="s">
        <v>14</v>
      </c>
      <c r="K140" s="36"/>
      <c r="L140" s="162"/>
      <c r="M140" s="36"/>
      <c r="N140" s="36"/>
      <c r="O140" s="36"/>
      <c r="P140" s="36"/>
      <c r="Q140" s="36"/>
      <c r="R140" s="162"/>
      <c r="S140" s="38"/>
      <c r="T140" s="56" t="s">
        <v>730</v>
      </c>
      <c r="U140" s="42" t="s">
        <v>731</v>
      </c>
      <c r="V140" s="38"/>
      <c r="W140" s="183"/>
      <c r="X140" s="157"/>
      <c r="Y140" s="239"/>
      <c r="Z140" s="115" t="s">
        <v>1026</v>
      </c>
      <c r="AA140" s="92" t="s">
        <v>1061</v>
      </c>
      <c r="AB140" s="117" t="s">
        <v>1025</v>
      </c>
      <c r="AC140" s="91"/>
    </row>
    <row r="141" spans="1:29" ht="61.5" customHeight="1" x14ac:dyDescent="0.25">
      <c r="A141" s="212"/>
      <c r="B141" s="213" t="s">
        <v>413</v>
      </c>
      <c r="C141" s="20" t="s">
        <v>431</v>
      </c>
      <c r="D141" s="151" t="s">
        <v>432</v>
      </c>
      <c r="E141" s="62">
        <v>1</v>
      </c>
      <c r="F141" s="20">
        <v>1</v>
      </c>
      <c r="G141" s="20" t="s">
        <v>433</v>
      </c>
      <c r="H141" s="20" t="s">
        <v>434</v>
      </c>
      <c r="I141" s="183"/>
      <c r="J141" s="7" t="s">
        <v>14</v>
      </c>
      <c r="K141" s="36"/>
      <c r="L141" s="14">
        <v>30</v>
      </c>
      <c r="M141" s="36"/>
      <c r="N141" s="36"/>
      <c r="O141" s="36"/>
      <c r="P141" s="36"/>
      <c r="Q141" s="36"/>
      <c r="R141" s="14">
        <v>60</v>
      </c>
      <c r="S141" s="38" t="s">
        <v>675</v>
      </c>
      <c r="T141" s="38" t="s">
        <v>703</v>
      </c>
      <c r="U141" s="44"/>
      <c r="V141" s="38" t="s">
        <v>704</v>
      </c>
      <c r="W141" s="183"/>
      <c r="X141" s="101">
        <v>0.1</v>
      </c>
      <c r="Y141" s="88">
        <v>10</v>
      </c>
      <c r="Z141" s="104"/>
      <c r="AA141" s="115" t="s">
        <v>1027</v>
      </c>
      <c r="AB141" s="103"/>
      <c r="AC141" s="91"/>
    </row>
    <row r="142" spans="1:29" ht="132" customHeight="1" x14ac:dyDescent="0.25">
      <c r="A142" s="212"/>
      <c r="B142" s="213"/>
      <c r="C142" s="20" t="s">
        <v>435</v>
      </c>
      <c r="D142" s="21" t="s">
        <v>436</v>
      </c>
      <c r="E142" s="61">
        <v>0.7</v>
      </c>
      <c r="F142" s="24">
        <v>0.8</v>
      </c>
      <c r="G142" s="24" t="s">
        <v>437</v>
      </c>
      <c r="H142" s="20" t="s">
        <v>438</v>
      </c>
      <c r="I142" s="183"/>
      <c r="J142" s="7" t="s">
        <v>14</v>
      </c>
      <c r="K142" s="38" t="s">
        <v>591</v>
      </c>
      <c r="L142" s="14">
        <v>75</v>
      </c>
      <c r="M142" s="36"/>
      <c r="N142" s="36"/>
      <c r="O142" s="36"/>
      <c r="P142" s="36"/>
      <c r="Q142" s="38"/>
      <c r="R142" s="14">
        <v>60</v>
      </c>
      <c r="S142" s="38" t="s">
        <v>716</v>
      </c>
      <c r="T142" s="38" t="s">
        <v>715</v>
      </c>
      <c r="U142" s="38" t="s">
        <v>717</v>
      </c>
      <c r="V142" s="38" t="s">
        <v>705</v>
      </c>
      <c r="W142" s="183"/>
      <c r="X142" s="80">
        <v>0.45</v>
      </c>
      <c r="Y142" s="88">
        <v>45</v>
      </c>
      <c r="Z142" s="104"/>
      <c r="AA142" s="125" t="s">
        <v>1102</v>
      </c>
      <c r="AB142" s="103"/>
      <c r="AC142" s="94"/>
    </row>
    <row r="143" spans="1:29" ht="84.75" customHeight="1" x14ac:dyDescent="0.25">
      <c r="A143" s="212"/>
      <c r="B143" s="213"/>
      <c r="C143" s="20" t="s">
        <v>439</v>
      </c>
      <c r="D143" s="151" t="s">
        <v>440</v>
      </c>
      <c r="E143" s="61">
        <v>0.7</v>
      </c>
      <c r="F143" s="24">
        <v>0.8</v>
      </c>
      <c r="G143" s="24" t="s">
        <v>441</v>
      </c>
      <c r="H143" s="20" t="s">
        <v>442</v>
      </c>
      <c r="I143" s="183"/>
      <c r="J143" s="7" t="s">
        <v>216</v>
      </c>
      <c r="K143" s="38" t="s">
        <v>591</v>
      </c>
      <c r="L143" s="14">
        <v>65</v>
      </c>
      <c r="M143" s="36"/>
      <c r="N143" s="36"/>
      <c r="O143" s="36"/>
      <c r="P143" s="36"/>
      <c r="Q143" s="38"/>
      <c r="R143" s="14">
        <v>40</v>
      </c>
      <c r="S143" s="38" t="s">
        <v>893</v>
      </c>
      <c r="T143" s="38" t="s">
        <v>892</v>
      </c>
      <c r="U143" s="38" t="s">
        <v>718</v>
      </c>
      <c r="V143" s="38" t="s">
        <v>894</v>
      </c>
      <c r="W143" s="183"/>
      <c r="X143" s="144" t="s">
        <v>1303</v>
      </c>
      <c r="Y143" s="145">
        <v>0</v>
      </c>
      <c r="Z143" s="104"/>
      <c r="AA143" s="103"/>
      <c r="AB143" s="103"/>
      <c r="AC143" s="91"/>
    </row>
    <row r="144" spans="1:29" ht="191.25" customHeight="1" x14ac:dyDescent="0.25">
      <c r="A144" s="212"/>
      <c r="B144" s="213"/>
      <c r="C144" s="170" t="s">
        <v>443</v>
      </c>
      <c r="D144" s="211" t="s">
        <v>444</v>
      </c>
      <c r="E144" s="216">
        <v>8</v>
      </c>
      <c r="F144" s="170">
        <v>10</v>
      </c>
      <c r="G144" s="161" t="s">
        <v>445</v>
      </c>
      <c r="H144" s="20" t="s">
        <v>446</v>
      </c>
      <c r="I144" s="170" t="s">
        <v>447</v>
      </c>
      <c r="J144" s="188" t="s">
        <v>14</v>
      </c>
      <c r="K144" s="36"/>
      <c r="L144" s="162">
        <v>20</v>
      </c>
      <c r="M144" s="36"/>
      <c r="N144" s="36"/>
      <c r="O144" s="36"/>
      <c r="P144" s="36"/>
      <c r="Q144" s="36"/>
      <c r="R144" s="162">
        <v>20</v>
      </c>
      <c r="S144" s="38"/>
      <c r="T144" s="38"/>
      <c r="U144" s="38"/>
      <c r="V144" s="38"/>
      <c r="W144" s="170" t="s">
        <v>447</v>
      </c>
      <c r="X144" s="251" t="s">
        <v>989</v>
      </c>
      <c r="Y144" s="239">
        <v>57</v>
      </c>
      <c r="Z144" s="103"/>
      <c r="AA144" s="143" t="s">
        <v>1304</v>
      </c>
      <c r="AB144" s="103"/>
      <c r="AC144" s="94"/>
    </row>
    <row r="145" spans="1:29" ht="107.25" customHeight="1" x14ac:dyDescent="0.25">
      <c r="A145" s="212"/>
      <c r="B145" s="213"/>
      <c r="C145" s="170"/>
      <c r="D145" s="211"/>
      <c r="E145" s="217"/>
      <c r="F145" s="170"/>
      <c r="G145" s="154"/>
      <c r="H145" s="30" t="s">
        <v>448</v>
      </c>
      <c r="I145" s="170"/>
      <c r="J145" s="190"/>
      <c r="K145" s="36"/>
      <c r="L145" s="162"/>
      <c r="M145" s="36"/>
      <c r="N145" s="36"/>
      <c r="O145" s="36"/>
      <c r="P145" s="36"/>
      <c r="Q145" s="36"/>
      <c r="R145" s="162"/>
      <c r="S145" s="38"/>
      <c r="T145" s="38"/>
      <c r="U145" s="38"/>
      <c r="V145" s="38"/>
      <c r="W145" s="170"/>
      <c r="X145" s="154"/>
      <c r="Y145" s="239"/>
      <c r="Z145" s="103"/>
      <c r="AA145" s="118" t="s">
        <v>1062</v>
      </c>
      <c r="AB145" s="104"/>
      <c r="AC145" s="91"/>
    </row>
    <row r="146" spans="1:29" ht="45.75" customHeight="1" x14ac:dyDescent="0.25">
      <c r="A146" s="212"/>
      <c r="B146" s="213"/>
      <c r="C146" s="170" t="s">
        <v>449</v>
      </c>
      <c r="D146" s="21" t="s">
        <v>450</v>
      </c>
      <c r="E146" s="62">
        <v>1</v>
      </c>
      <c r="F146" s="20">
        <v>1</v>
      </c>
      <c r="G146" s="20" t="s">
        <v>451</v>
      </c>
      <c r="H146" s="30" t="s">
        <v>452</v>
      </c>
      <c r="I146" s="170" t="s">
        <v>429</v>
      </c>
      <c r="J146" s="7">
        <v>2019</v>
      </c>
      <c r="K146" s="36"/>
      <c r="L146" s="14">
        <v>20</v>
      </c>
      <c r="M146" s="36"/>
      <c r="N146" s="36"/>
      <c r="O146" s="36"/>
      <c r="P146" s="36"/>
      <c r="Q146" s="36"/>
      <c r="R146" s="14">
        <v>45</v>
      </c>
      <c r="S146" s="38"/>
      <c r="T146" s="38" t="s">
        <v>920</v>
      </c>
      <c r="U146" s="38"/>
      <c r="V146" s="38"/>
      <c r="W146" s="170" t="s">
        <v>429</v>
      </c>
      <c r="X146" s="101" t="s">
        <v>996</v>
      </c>
      <c r="Y146" s="88">
        <v>45</v>
      </c>
      <c r="Z146" s="104"/>
      <c r="AA146" s="113" t="s">
        <v>1010</v>
      </c>
      <c r="AB146" s="104"/>
      <c r="AC146" s="91"/>
    </row>
    <row r="147" spans="1:29" ht="204.6" customHeight="1" x14ac:dyDescent="0.25">
      <c r="A147" s="212"/>
      <c r="B147" s="213"/>
      <c r="C147" s="170"/>
      <c r="D147" s="151" t="s">
        <v>453</v>
      </c>
      <c r="E147" s="62">
        <v>16</v>
      </c>
      <c r="F147" s="20">
        <v>20</v>
      </c>
      <c r="G147" s="20" t="s">
        <v>454</v>
      </c>
      <c r="H147" s="30" t="s">
        <v>455</v>
      </c>
      <c r="I147" s="170"/>
      <c r="J147" s="7">
        <v>2019</v>
      </c>
      <c r="K147" s="36"/>
      <c r="L147" s="14">
        <v>20</v>
      </c>
      <c r="M147" s="36"/>
      <c r="N147" s="36"/>
      <c r="O147" s="36"/>
      <c r="P147" s="36"/>
      <c r="Q147" s="36"/>
      <c r="R147" s="14">
        <v>40</v>
      </c>
      <c r="S147" s="38" t="s">
        <v>707</v>
      </c>
      <c r="T147" s="38" t="s">
        <v>706</v>
      </c>
      <c r="U147" s="38" t="s">
        <v>708</v>
      </c>
      <c r="V147" s="38" t="s">
        <v>704</v>
      </c>
      <c r="W147" s="170"/>
      <c r="X147" s="79">
        <v>0</v>
      </c>
      <c r="Y147" s="88">
        <v>0</v>
      </c>
      <c r="Z147" s="103"/>
      <c r="AA147" s="103"/>
      <c r="AB147" s="104"/>
      <c r="AC147" s="91"/>
    </row>
    <row r="148" spans="1:29" ht="142.5" x14ac:dyDescent="0.25">
      <c r="A148" s="212"/>
      <c r="B148" s="213"/>
      <c r="C148" s="170"/>
      <c r="D148" s="21" t="s">
        <v>456</v>
      </c>
      <c r="E148" s="62">
        <v>8</v>
      </c>
      <c r="F148" s="20">
        <v>10</v>
      </c>
      <c r="G148" s="20" t="s">
        <v>454</v>
      </c>
      <c r="H148" s="30" t="s">
        <v>457</v>
      </c>
      <c r="I148" s="170"/>
      <c r="J148" s="7">
        <v>2019</v>
      </c>
      <c r="K148" s="36"/>
      <c r="L148" s="14">
        <v>20</v>
      </c>
      <c r="M148" s="36"/>
      <c r="N148" s="36"/>
      <c r="O148" s="36"/>
      <c r="P148" s="36"/>
      <c r="Q148" s="36"/>
      <c r="R148" s="14">
        <v>22</v>
      </c>
      <c r="S148" s="38"/>
      <c r="T148" s="38"/>
      <c r="U148" s="38"/>
      <c r="V148" s="38"/>
      <c r="W148" s="170"/>
      <c r="X148" s="79" t="s">
        <v>983</v>
      </c>
      <c r="Y148" s="88">
        <v>42</v>
      </c>
      <c r="Z148" s="103"/>
      <c r="AA148" s="118" t="s">
        <v>1063</v>
      </c>
      <c r="AB148" s="103"/>
      <c r="AC148" s="94"/>
    </row>
    <row r="149" spans="1:29" ht="177" customHeight="1" x14ac:dyDescent="0.25">
      <c r="A149" s="212"/>
      <c r="B149" s="213"/>
      <c r="C149" s="221" t="s">
        <v>458</v>
      </c>
      <c r="D149" s="211" t="s">
        <v>459</v>
      </c>
      <c r="E149" s="218">
        <v>0.7</v>
      </c>
      <c r="F149" s="183">
        <v>1</v>
      </c>
      <c r="G149" s="160" t="s">
        <v>460</v>
      </c>
      <c r="H149" s="30" t="s">
        <v>461</v>
      </c>
      <c r="I149" s="183" t="s">
        <v>429</v>
      </c>
      <c r="J149" s="188" t="s">
        <v>14</v>
      </c>
      <c r="K149" s="36"/>
      <c r="L149" s="162">
        <v>30</v>
      </c>
      <c r="M149" s="36"/>
      <c r="N149" s="36"/>
      <c r="O149" s="36"/>
      <c r="P149" s="36"/>
      <c r="Q149" s="36"/>
      <c r="R149" s="162">
        <v>55</v>
      </c>
      <c r="S149" s="38" t="s">
        <v>665</v>
      </c>
      <c r="T149" s="38" t="s">
        <v>666</v>
      </c>
      <c r="U149" s="38" t="s">
        <v>661</v>
      </c>
      <c r="V149" s="38" t="s">
        <v>659</v>
      </c>
      <c r="W149" s="183" t="s">
        <v>429</v>
      </c>
      <c r="X149" s="160">
        <v>0.71</v>
      </c>
      <c r="Y149" s="239">
        <v>71</v>
      </c>
      <c r="Z149" s="103"/>
      <c r="AA149" s="143" t="s">
        <v>1305</v>
      </c>
      <c r="AB149" s="103"/>
      <c r="AC149" s="94"/>
    </row>
    <row r="150" spans="1:29" ht="78" customHeight="1" x14ac:dyDescent="0.25">
      <c r="A150" s="212"/>
      <c r="B150" s="213"/>
      <c r="C150" s="221"/>
      <c r="D150" s="211"/>
      <c r="E150" s="222"/>
      <c r="F150" s="183"/>
      <c r="G150" s="156"/>
      <c r="H150" s="30" t="s">
        <v>462</v>
      </c>
      <c r="I150" s="183"/>
      <c r="J150" s="189"/>
      <c r="K150" s="36"/>
      <c r="L150" s="162"/>
      <c r="M150" s="36"/>
      <c r="N150" s="36"/>
      <c r="O150" s="36"/>
      <c r="P150" s="36"/>
      <c r="Q150" s="36"/>
      <c r="R150" s="162"/>
      <c r="S150" s="38" t="s">
        <v>709</v>
      </c>
      <c r="T150" s="38" t="s">
        <v>710</v>
      </c>
      <c r="U150" s="38" t="s">
        <v>711</v>
      </c>
      <c r="V150" s="38" t="s">
        <v>712</v>
      </c>
      <c r="W150" s="183"/>
      <c r="X150" s="156"/>
      <c r="Y150" s="239"/>
      <c r="Z150" s="104"/>
      <c r="AA150" s="113" t="s">
        <v>1011</v>
      </c>
      <c r="AB150" s="103"/>
      <c r="AC150" s="91"/>
    </row>
    <row r="151" spans="1:29" ht="57.75" customHeight="1" x14ac:dyDescent="0.25">
      <c r="A151" s="212"/>
      <c r="B151" s="213"/>
      <c r="C151" s="221"/>
      <c r="D151" s="211"/>
      <c r="E151" s="219"/>
      <c r="F151" s="183"/>
      <c r="G151" s="157"/>
      <c r="H151" s="30" t="s">
        <v>463</v>
      </c>
      <c r="I151" s="183"/>
      <c r="J151" s="190"/>
      <c r="K151" s="36"/>
      <c r="L151" s="162"/>
      <c r="M151" s="36"/>
      <c r="N151" s="36"/>
      <c r="O151" s="36"/>
      <c r="P151" s="36"/>
      <c r="Q151" s="36"/>
      <c r="R151" s="162"/>
      <c r="S151" s="38"/>
      <c r="T151" s="38"/>
      <c r="U151" s="38"/>
      <c r="V151" s="38"/>
      <c r="W151" s="183"/>
      <c r="X151" s="157"/>
      <c r="Y151" s="239"/>
      <c r="Z151" s="104"/>
      <c r="AA151" s="118" t="s">
        <v>1064</v>
      </c>
      <c r="AB151" s="104"/>
      <c r="AC151" s="94"/>
    </row>
    <row r="152" spans="1:29" ht="156.75" customHeight="1" x14ac:dyDescent="0.25">
      <c r="A152" s="212"/>
      <c r="B152" s="213" t="s">
        <v>464</v>
      </c>
      <c r="C152" s="20" t="s">
        <v>465</v>
      </c>
      <c r="D152" s="21" t="s">
        <v>466</v>
      </c>
      <c r="E152" s="61">
        <v>0.24</v>
      </c>
      <c r="F152" s="24">
        <v>0.3</v>
      </c>
      <c r="G152" s="24" t="s">
        <v>467</v>
      </c>
      <c r="H152" s="20" t="s">
        <v>468</v>
      </c>
      <c r="I152" s="24" t="s">
        <v>469</v>
      </c>
      <c r="J152" s="7">
        <v>2019</v>
      </c>
      <c r="K152" s="36"/>
      <c r="L152" s="14">
        <v>70</v>
      </c>
      <c r="M152" s="36"/>
      <c r="N152" s="38" t="s">
        <v>562</v>
      </c>
      <c r="O152" s="38" t="s">
        <v>563</v>
      </c>
      <c r="P152" s="38" t="s">
        <v>564</v>
      </c>
      <c r="Q152" s="36"/>
      <c r="R152" s="14">
        <v>75</v>
      </c>
      <c r="S152" s="38" t="s">
        <v>848</v>
      </c>
      <c r="T152" s="38" t="s">
        <v>846</v>
      </c>
      <c r="U152" s="38" t="s">
        <v>847</v>
      </c>
      <c r="V152" s="38" t="s">
        <v>923</v>
      </c>
      <c r="W152" s="59" t="s">
        <v>469</v>
      </c>
      <c r="X152" s="80">
        <v>0.6</v>
      </c>
      <c r="Y152" s="88">
        <v>60</v>
      </c>
      <c r="Z152" s="103"/>
      <c r="AA152" s="143" t="s">
        <v>1306</v>
      </c>
      <c r="AB152" s="103"/>
      <c r="AC152" s="124" t="s">
        <v>1082</v>
      </c>
    </row>
    <row r="153" spans="1:29" ht="57.75" customHeight="1" x14ac:dyDescent="0.25">
      <c r="A153" s="212"/>
      <c r="B153" s="213"/>
      <c r="C153" s="170" t="s">
        <v>470</v>
      </c>
      <c r="D153" s="211" t="s">
        <v>471</v>
      </c>
      <c r="E153" s="161" t="s">
        <v>472</v>
      </c>
      <c r="F153" s="170" t="s">
        <v>472</v>
      </c>
      <c r="G153" s="161" t="s">
        <v>473</v>
      </c>
      <c r="H153" s="20" t="s">
        <v>474</v>
      </c>
      <c r="I153" s="170" t="s">
        <v>475</v>
      </c>
      <c r="J153" s="188" t="s">
        <v>14</v>
      </c>
      <c r="K153" s="36"/>
      <c r="L153" s="162">
        <v>65</v>
      </c>
      <c r="M153" s="36"/>
      <c r="N153" s="36"/>
      <c r="O153" s="36"/>
      <c r="P153" s="36"/>
      <c r="Q153" s="36"/>
      <c r="R153" s="162">
        <v>65</v>
      </c>
      <c r="S153" s="38"/>
      <c r="T153" s="38" t="s">
        <v>921</v>
      </c>
      <c r="U153" s="38"/>
      <c r="V153" s="38"/>
      <c r="W153" s="170" t="s">
        <v>475</v>
      </c>
      <c r="X153" s="160">
        <v>0.6</v>
      </c>
      <c r="Y153" s="239">
        <v>60</v>
      </c>
      <c r="Z153" s="104"/>
      <c r="AA153" s="103"/>
      <c r="AB153" s="104"/>
      <c r="AC153" s="94"/>
    </row>
    <row r="154" spans="1:29" ht="128.25" customHeight="1" x14ac:dyDescent="0.25">
      <c r="A154" s="212"/>
      <c r="B154" s="213"/>
      <c r="C154" s="170"/>
      <c r="D154" s="211"/>
      <c r="E154" s="205"/>
      <c r="F154" s="170"/>
      <c r="G154" s="205"/>
      <c r="H154" s="20" t="s">
        <v>476</v>
      </c>
      <c r="I154" s="170"/>
      <c r="J154" s="189"/>
      <c r="K154" s="36"/>
      <c r="L154" s="162"/>
      <c r="M154" s="36"/>
      <c r="N154" s="36"/>
      <c r="O154" s="36"/>
      <c r="P154" s="36"/>
      <c r="Q154" s="36"/>
      <c r="R154" s="162"/>
      <c r="S154" s="38" t="s">
        <v>958</v>
      </c>
      <c r="T154" s="38" t="s">
        <v>957</v>
      </c>
      <c r="U154" s="38" t="s">
        <v>959</v>
      </c>
      <c r="V154" s="38"/>
      <c r="W154" s="170"/>
      <c r="X154" s="205"/>
      <c r="Y154" s="239"/>
      <c r="Z154" s="104"/>
      <c r="AA154" s="114" t="s">
        <v>1016</v>
      </c>
      <c r="AB154" s="104"/>
      <c r="AC154" s="94"/>
    </row>
    <row r="155" spans="1:29" ht="81" customHeight="1" x14ac:dyDescent="0.25">
      <c r="A155" s="212"/>
      <c r="B155" s="213"/>
      <c r="C155" s="170"/>
      <c r="D155" s="211"/>
      <c r="E155" s="205"/>
      <c r="F155" s="170"/>
      <c r="G155" s="154"/>
      <c r="H155" s="20" t="s">
        <v>477</v>
      </c>
      <c r="I155" s="170"/>
      <c r="J155" s="190"/>
      <c r="K155" s="36"/>
      <c r="L155" s="162"/>
      <c r="M155" s="36"/>
      <c r="N155" s="36"/>
      <c r="O155" s="36"/>
      <c r="P155" s="36"/>
      <c r="Q155" s="36"/>
      <c r="R155" s="162"/>
      <c r="S155" s="38"/>
      <c r="T155" s="38"/>
      <c r="U155" s="38"/>
      <c r="V155" s="38"/>
      <c r="W155" s="170"/>
      <c r="X155" s="154"/>
      <c r="Y155" s="239"/>
      <c r="Z155" s="104"/>
      <c r="AA155" s="103"/>
      <c r="AB155" s="104"/>
      <c r="AC155" s="94"/>
    </row>
    <row r="156" spans="1:29" ht="142.5" x14ac:dyDescent="0.25">
      <c r="A156" s="212"/>
      <c r="B156" s="213"/>
      <c r="C156" s="170"/>
      <c r="D156" s="151" t="s">
        <v>478</v>
      </c>
      <c r="E156" s="154"/>
      <c r="F156" s="24">
        <v>1</v>
      </c>
      <c r="G156" s="24" t="s">
        <v>479</v>
      </c>
      <c r="H156" s="20" t="s">
        <v>480</v>
      </c>
      <c r="I156" s="170"/>
      <c r="J156" s="7" t="s">
        <v>14</v>
      </c>
      <c r="K156" s="36"/>
      <c r="L156" s="14">
        <v>40</v>
      </c>
      <c r="M156" s="36"/>
      <c r="N156" s="36"/>
      <c r="O156" s="36"/>
      <c r="P156" s="36"/>
      <c r="Q156" s="36"/>
      <c r="R156" s="14">
        <v>40</v>
      </c>
      <c r="S156" s="38" t="s">
        <v>961</v>
      </c>
      <c r="T156" s="38" t="s">
        <v>960</v>
      </c>
      <c r="U156" s="38" t="s">
        <v>959</v>
      </c>
      <c r="V156" s="38"/>
      <c r="W156" s="170"/>
      <c r="X156" s="84">
        <v>0</v>
      </c>
      <c r="Y156" s="88">
        <v>0</v>
      </c>
      <c r="Z156" s="104"/>
      <c r="AA156" s="103"/>
      <c r="AB156" s="103"/>
      <c r="AC156" s="94"/>
    </row>
    <row r="157" spans="1:29" ht="56.25" customHeight="1" x14ac:dyDescent="0.25">
      <c r="A157" s="212"/>
      <c r="B157" s="213"/>
      <c r="C157" s="170"/>
      <c r="D157" s="21" t="s">
        <v>481</v>
      </c>
      <c r="E157" s="61">
        <v>0.5</v>
      </c>
      <c r="F157" s="24">
        <v>0.7</v>
      </c>
      <c r="G157" s="24" t="s">
        <v>482</v>
      </c>
      <c r="H157" s="20" t="s">
        <v>483</v>
      </c>
      <c r="I157" s="170"/>
      <c r="J157" s="7">
        <v>2019</v>
      </c>
      <c r="K157" s="36"/>
      <c r="L157" s="14">
        <v>30</v>
      </c>
      <c r="M157" s="36"/>
      <c r="N157" s="36"/>
      <c r="O157" s="36"/>
      <c r="P157" s="36"/>
      <c r="Q157" s="36"/>
      <c r="R157" s="14">
        <v>30</v>
      </c>
      <c r="S157" s="38"/>
      <c r="T157" s="38"/>
      <c r="U157" s="38"/>
      <c r="V157" s="38"/>
      <c r="W157" s="170"/>
      <c r="X157" s="84">
        <v>0.45</v>
      </c>
      <c r="Y157" s="88">
        <v>45</v>
      </c>
      <c r="Z157" s="104"/>
      <c r="AA157" s="118" t="s">
        <v>1065</v>
      </c>
      <c r="AB157" s="104"/>
      <c r="AC157" s="94"/>
    </row>
    <row r="158" spans="1:29" ht="252" customHeight="1" x14ac:dyDescent="0.25">
      <c r="A158" s="212"/>
      <c r="B158" s="213" t="s">
        <v>484</v>
      </c>
      <c r="C158" s="20" t="s">
        <v>485</v>
      </c>
      <c r="D158" s="21" t="s">
        <v>486</v>
      </c>
      <c r="E158" s="61">
        <v>0.16</v>
      </c>
      <c r="F158" s="24">
        <v>0.2</v>
      </c>
      <c r="G158" s="24" t="s">
        <v>487</v>
      </c>
      <c r="H158" s="20" t="s">
        <v>488</v>
      </c>
      <c r="I158" s="24" t="s">
        <v>469</v>
      </c>
      <c r="J158" s="7" t="s">
        <v>14</v>
      </c>
      <c r="K158" s="36"/>
      <c r="L158" s="14">
        <v>65</v>
      </c>
      <c r="M158" s="36"/>
      <c r="N158" s="38" t="s">
        <v>624</v>
      </c>
      <c r="O158" s="36"/>
      <c r="P158" s="38" t="s">
        <v>565</v>
      </c>
      <c r="Q158" s="36"/>
      <c r="R158" s="14">
        <v>70</v>
      </c>
      <c r="S158" s="38" t="s">
        <v>891</v>
      </c>
      <c r="T158" s="38" t="s">
        <v>890</v>
      </c>
      <c r="U158" s="38" t="s">
        <v>849</v>
      </c>
      <c r="V158" s="38" t="s">
        <v>690</v>
      </c>
      <c r="W158" s="59" t="s">
        <v>469</v>
      </c>
      <c r="X158" s="80">
        <v>0.65</v>
      </c>
      <c r="Y158" s="88">
        <v>65</v>
      </c>
      <c r="Z158" s="103"/>
      <c r="AA158" s="143" t="s">
        <v>1307</v>
      </c>
      <c r="AB158" s="103"/>
      <c r="AC158" s="139" t="s">
        <v>1188</v>
      </c>
    </row>
    <row r="159" spans="1:29" ht="48" customHeight="1" x14ac:dyDescent="0.25">
      <c r="A159" s="212"/>
      <c r="B159" s="213"/>
      <c r="C159" s="20" t="s">
        <v>489</v>
      </c>
      <c r="D159" s="21" t="s">
        <v>490</v>
      </c>
      <c r="E159" s="61">
        <v>1</v>
      </c>
      <c r="F159" s="24">
        <v>1</v>
      </c>
      <c r="G159" s="24" t="s">
        <v>491</v>
      </c>
      <c r="H159" s="20" t="s">
        <v>492</v>
      </c>
      <c r="I159" s="24" t="s">
        <v>493</v>
      </c>
      <c r="J159" s="7" t="s">
        <v>14</v>
      </c>
      <c r="K159" s="36"/>
      <c r="L159" s="14">
        <v>65</v>
      </c>
      <c r="M159" s="36"/>
      <c r="N159" s="36"/>
      <c r="O159" s="36"/>
      <c r="P159" s="36"/>
      <c r="Q159" s="36"/>
      <c r="R159" s="14">
        <v>65</v>
      </c>
      <c r="S159" s="38"/>
      <c r="T159" s="20" t="s">
        <v>739</v>
      </c>
      <c r="U159" s="38"/>
      <c r="V159" s="38"/>
      <c r="W159" s="59" t="s">
        <v>493</v>
      </c>
      <c r="X159" s="80">
        <v>0.4</v>
      </c>
      <c r="Y159" s="88">
        <v>40</v>
      </c>
      <c r="Z159" s="104"/>
      <c r="AA159" s="118" t="s">
        <v>1066</v>
      </c>
      <c r="AB159" s="104"/>
      <c r="AC159" s="91"/>
    </row>
    <row r="160" spans="1:29" ht="270" customHeight="1" x14ac:dyDescent="0.25">
      <c r="A160" s="212"/>
      <c r="B160" s="213"/>
      <c r="C160" s="213" t="s">
        <v>484</v>
      </c>
      <c r="D160" s="21" t="s">
        <v>494</v>
      </c>
      <c r="E160" s="62">
        <v>1</v>
      </c>
      <c r="F160" s="20">
        <v>1</v>
      </c>
      <c r="G160" s="20" t="s">
        <v>495</v>
      </c>
      <c r="H160" s="20" t="s">
        <v>496</v>
      </c>
      <c r="I160" s="183" t="s">
        <v>497</v>
      </c>
      <c r="J160" s="7" t="s">
        <v>14</v>
      </c>
      <c r="K160" s="36"/>
      <c r="L160" s="14">
        <v>35</v>
      </c>
      <c r="M160" s="36"/>
      <c r="N160" s="36"/>
      <c r="O160" s="36"/>
      <c r="P160" s="36"/>
      <c r="Q160" s="36"/>
      <c r="R160" s="14">
        <v>45</v>
      </c>
      <c r="S160" s="38"/>
      <c r="T160" s="57" t="s">
        <v>925</v>
      </c>
      <c r="U160" s="38"/>
      <c r="V160" s="38"/>
      <c r="W160" s="183" t="s">
        <v>497</v>
      </c>
      <c r="X160" s="101" t="s">
        <v>997</v>
      </c>
      <c r="Y160" s="88">
        <v>65</v>
      </c>
      <c r="Z160" s="104"/>
      <c r="AA160" s="143" t="s">
        <v>1308</v>
      </c>
      <c r="AB160" s="126" t="s">
        <v>1106</v>
      </c>
    </row>
    <row r="161" spans="1:29" ht="275.25" customHeight="1" x14ac:dyDescent="0.25">
      <c r="A161" s="212"/>
      <c r="B161" s="213"/>
      <c r="C161" s="170"/>
      <c r="D161" s="21" t="s">
        <v>498</v>
      </c>
      <c r="E161" s="62">
        <v>13</v>
      </c>
      <c r="F161" s="20">
        <v>13</v>
      </c>
      <c r="G161" s="20" t="s">
        <v>499</v>
      </c>
      <c r="H161" s="20" t="s">
        <v>500</v>
      </c>
      <c r="I161" s="183"/>
      <c r="J161" s="7" t="s">
        <v>14</v>
      </c>
      <c r="K161" s="36"/>
      <c r="L161" s="14">
        <v>35</v>
      </c>
      <c r="M161" s="36"/>
      <c r="N161" s="36"/>
      <c r="O161" s="36"/>
      <c r="P161" s="36"/>
      <c r="Q161" s="36"/>
      <c r="R161" s="14">
        <v>55</v>
      </c>
      <c r="S161" s="38"/>
      <c r="T161" s="57" t="s">
        <v>741</v>
      </c>
      <c r="U161" s="38"/>
      <c r="V161" s="38"/>
      <c r="W161" s="183"/>
      <c r="X161" s="87" t="s">
        <v>994</v>
      </c>
      <c r="Y161" s="88">
        <v>50</v>
      </c>
      <c r="Z161" s="104"/>
      <c r="AA161" s="143" t="s">
        <v>1309</v>
      </c>
      <c r="AB161" s="125" t="s">
        <v>1104</v>
      </c>
      <c r="AC161" s="92" t="s">
        <v>1105</v>
      </c>
    </row>
    <row r="162" spans="1:29" ht="56.25" customHeight="1" x14ac:dyDescent="0.25">
      <c r="A162" s="212"/>
      <c r="B162" s="213" t="s">
        <v>484</v>
      </c>
      <c r="C162" s="170"/>
      <c r="D162" s="21" t="s">
        <v>501</v>
      </c>
      <c r="E162" s="62">
        <v>1</v>
      </c>
      <c r="F162" s="20">
        <v>1</v>
      </c>
      <c r="G162" s="20" t="s">
        <v>502</v>
      </c>
      <c r="H162" s="20" t="s">
        <v>503</v>
      </c>
      <c r="I162" s="183"/>
      <c r="J162" s="7" t="s">
        <v>216</v>
      </c>
      <c r="K162" s="36"/>
      <c r="L162" s="14">
        <v>20</v>
      </c>
      <c r="M162" s="36"/>
      <c r="N162" s="36"/>
      <c r="O162" s="36"/>
      <c r="P162" s="36"/>
      <c r="Q162" s="36"/>
      <c r="R162" s="14">
        <v>20</v>
      </c>
      <c r="S162" s="38"/>
      <c r="T162" s="38"/>
      <c r="U162" s="38"/>
      <c r="V162" s="38"/>
      <c r="W162" s="183"/>
      <c r="X162" s="80">
        <v>0.1</v>
      </c>
      <c r="Y162" s="88">
        <v>10</v>
      </c>
      <c r="Z162" s="104"/>
      <c r="AA162" s="103"/>
      <c r="AB162" s="104"/>
      <c r="AC162" s="91" t="s">
        <v>1107</v>
      </c>
    </row>
    <row r="163" spans="1:29" ht="45" customHeight="1" thickBot="1" x14ac:dyDescent="0.3">
      <c r="A163" s="212"/>
      <c r="B163" s="213"/>
      <c r="C163" s="20" t="s">
        <v>504</v>
      </c>
      <c r="D163" s="21" t="s">
        <v>505</v>
      </c>
      <c r="E163" s="62">
        <v>1</v>
      </c>
      <c r="F163" s="20">
        <v>1</v>
      </c>
      <c r="G163" s="20" t="s">
        <v>506</v>
      </c>
      <c r="H163" s="20" t="s">
        <v>507</v>
      </c>
      <c r="I163" s="6" t="s">
        <v>508</v>
      </c>
      <c r="J163" s="16" t="s">
        <v>216</v>
      </c>
      <c r="K163" s="38" t="s">
        <v>642</v>
      </c>
      <c r="L163" s="14">
        <v>30</v>
      </c>
      <c r="M163" s="36" t="s">
        <v>642</v>
      </c>
      <c r="N163" s="38" t="s">
        <v>642</v>
      </c>
      <c r="O163" s="38" t="s">
        <v>642</v>
      </c>
      <c r="P163" s="38" t="s">
        <v>641</v>
      </c>
      <c r="Q163" s="38"/>
      <c r="R163" s="14">
        <v>40</v>
      </c>
      <c r="S163" s="38"/>
      <c r="T163" s="57" t="s">
        <v>740</v>
      </c>
      <c r="U163" s="38"/>
      <c r="V163" s="38"/>
      <c r="W163" s="6" t="s">
        <v>508</v>
      </c>
      <c r="X163" s="85">
        <v>0.2</v>
      </c>
      <c r="Y163" s="88">
        <v>20</v>
      </c>
      <c r="Z163" s="104"/>
      <c r="AA163" s="103"/>
      <c r="AB163" s="104"/>
      <c r="AC163" s="137" t="s">
        <v>1185</v>
      </c>
    </row>
    <row r="164" spans="1:29" ht="15" x14ac:dyDescent="0.25">
      <c r="A164" s="2"/>
      <c r="B164" s="2"/>
      <c r="E164" s="111"/>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497">
    <mergeCell ref="Y2:AC3"/>
    <mergeCell ref="E48:E50"/>
    <mergeCell ref="E51:E52"/>
    <mergeCell ref="E64:E66"/>
    <mergeCell ref="E83:E85"/>
    <mergeCell ref="E89:E90"/>
    <mergeCell ref="E91:E92"/>
    <mergeCell ref="E102:E103"/>
    <mergeCell ref="E110:E111"/>
    <mergeCell ref="E93:E94"/>
    <mergeCell ref="X93:X94"/>
    <mergeCell ref="W93:W94"/>
    <mergeCell ref="L93:L94"/>
    <mergeCell ref="E87:E88"/>
    <mergeCell ref="E95:E96"/>
    <mergeCell ref="J93:J94"/>
    <mergeCell ref="J53:J54"/>
    <mergeCell ref="L5:L6"/>
    <mergeCell ref="I72:I76"/>
    <mergeCell ref="I77:I81"/>
    <mergeCell ref="I82:I86"/>
    <mergeCell ref="I87:I92"/>
    <mergeCell ref="J82:J85"/>
    <mergeCell ref="J87:J88"/>
    <mergeCell ref="E115:E116"/>
    <mergeCell ref="X115:X116"/>
    <mergeCell ref="E118:E120"/>
    <mergeCell ref="X118:X120"/>
    <mergeCell ref="E122:E123"/>
    <mergeCell ref="X122:X123"/>
    <mergeCell ref="J115:J116"/>
    <mergeCell ref="J118:J120"/>
    <mergeCell ref="L110:L111"/>
    <mergeCell ref="G115:G116"/>
    <mergeCell ref="G122:G123"/>
    <mergeCell ref="G118:G120"/>
    <mergeCell ref="E105:E106"/>
    <mergeCell ref="X105:X106"/>
    <mergeCell ref="W95:W101"/>
    <mergeCell ref="W102:W104"/>
    <mergeCell ref="J95:J96"/>
    <mergeCell ref="J102:J104"/>
    <mergeCell ref="J105:J106"/>
    <mergeCell ref="J110:J111"/>
    <mergeCell ref="X95:X96"/>
    <mergeCell ref="L95:L96"/>
    <mergeCell ref="L102:L104"/>
    <mergeCell ref="P105:P106"/>
    <mergeCell ref="P110:P111"/>
    <mergeCell ref="I46:I47"/>
    <mergeCell ref="I48:I54"/>
    <mergeCell ref="K15:K16"/>
    <mergeCell ref="K48:K52"/>
    <mergeCell ref="K56:K57"/>
    <mergeCell ref="I41:I42"/>
    <mergeCell ref="I43:I44"/>
    <mergeCell ref="I64:I66"/>
    <mergeCell ref="I67:I69"/>
    <mergeCell ref="K64:K66"/>
    <mergeCell ref="J41:J42"/>
    <mergeCell ref="J29:J30"/>
    <mergeCell ref="J32:J33"/>
    <mergeCell ref="X5:X6"/>
    <mergeCell ref="X48:X52"/>
    <mergeCell ref="X53:X54"/>
    <mergeCell ref="X60:X61"/>
    <mergeCell ref="F60:F61"/>
    <mergeCell ref="X64:X66"/>
    <mergeCell ref="W31:W32"/>
    <mergeCell ref="W33:W34"/>
    <mergeCell ref="W35:W36"/>
    <mergeCell ref="W37:W40"/>
    <mergeCell ref="W41:W42"/>
    <mergeCell ref="W43:W44"/>
    <mergeCell ref="W46:W47"/>
    <mergeCell ref="W48:W54"/>
    <mergeCell ref="L60:L61"/>
    <mergeCell ref="L12:L13"/>
    <mergeCell ref="G48:G52"/>
    <mergeCell ref="G53:G54"/>
    <mergeCell ref="G38:G39"/>
    <mergeCell ref="G41:G42"/>
    <mergeCell ref="Q23:Q24"/>
    <mergeCell ref="R25:R26"/>
    <mergeCell ref="R38:R39"/>
    <mergeCell ref="V43:V44"/>
    <mergeCell ref="W160:W162"/>
    <mergeCell ref="W105:W113"/>
    <mergeCell ref="W114:W117"/>
    <mergeCell ref="W118:W120"/>
    <mergeCell ref="W127:W128"/>
    <mergeCell ref="W132:W133"/>
    <mergeCell ref="W134:W135"/>
    <mergeCell ref="W136:W138"/>
    <mergeCell ref="W139:W143"/>
    <mergeCell ref="W144:W145"/>
    <mergeCell ref="W153:W157"/>
    <mergeCell ref="X153:X155"/>
    <mergeCell ref="X124:X125"/>
    <mergeCell ref="X127:X128"/>
    <mergeCell ref="W67:W69"/>
    <mergeCell ref="W70:W71"/>
    <mergeCell ref="W72:W76"/>
    <mergeCell ref="W77:W81"/>
    <mergeCell ref="W82:W86"/>
    <mergeCell ref="W87:W92"/>
    <mergeCell ref="X67:X68"/>
    <mergeCell ref="X70:X71"/>
    <mergeCell ref="X72:X74"/>
    <mergeCell ref="X79:X80"/>
    <mergeCell ref="X83:X85"/>
    <mergeCell ref="X87:X88"/>
    <mergeCell ref="X149:X151"/>
    <mergeCell ref="X110:X111"/>
    <mergeCell ref="X139:X140"/>
    <mergeCell ref="X144:X145"/>
    <mergeCell ref="X102:X104"/>
    <mergeCell ref="Y149:Y151"/>
    <mergeCell ref="W146:W148"/>
    <mergeCell ref="W149:W151"/>
    <mergeCell ref="Y144:Y145"/>
    <mergeCell ref="Y115:Y116"/>
    <mergeCell ref="Y118:Y120"/>
    <mergeCell ref="Y124:Y125"/>
    <mergeCell ref="Y127:Y128"/>
    <mergeCell ref="Y139:Y140"/>
    <mergeCell ref="Y122:Y123"/>
    <mergeCell ref="Y93:Y94"/>
    <mergeCell ref="X90:X92"/>
    <mergeCell ref="Y153:Y155"/>
    <mergeCell ref="Y5:Y6"/>
    <mergeCell ref="Y12:Y13"/>
    <mergeCell ref="Y14:Y16"/>
    <mergeCell ref="Y25:Y26"/>
    <mergeCell ref="Y38:Y39"/>
    <mergeCell ref="Y41:Y42"/>
    <mergeCell ref="Y48:Y52"/>
    <mergeCell ref="Y53:Y54"/>
    <mergeCell ref="Y60:Y61"/>
    <mergeCell ref="Y64:Y66"/>
    <mergeCell ref="Y67:Y68"/>
    <mergeCell ref="Y70:Y71"/>
    <mergeCell ref="Y72:Y74"/>
    <mergeCell ref="Y79:Y80"/>
    <mergeCell ref="Y82:Y85"/>
    <mergeCell ref="Y87:Y88"/>
    <mergeCell ref="Y90:Y92"/>
    <mergeCell ref="Y95:Y96"/>
    <mergeCell ref="Y102:Y104"/>
    <mergeCell ref="Y105:Y106"/>
    <mergeCell ref="Y110:Y111"/>
    <mergeCell ref="U48:U52"/>
    <mergeCell ref="S64:S66"/>
    <mergeCell ref="W5:W6"/>
    <mergeCell ref="Q56:Q57"/>
    <mergeCell ref="Q59:Q63"/>
    <mergeCell ref="R60:R61"/>
    <mergeCell ref="Q64:Q66"/>
    <mergeCell ref="R64:R66"/>
    <mergeCell ref="A25:A40"/>
    <mergeCell ref="B25:B29"/>
    <mergeCell ref="C25:C26"/>
    <mergeCell ref="D25:D26"/>
    <mergeCell ref="B35:B36"/>
    <mergeCell ref="B48:B55"/>
    <mergeCell ref="C48:C54"/>
    <mergeCell ref="D48:D52"/>
    <mergeCell ref="F48:F52"/>
    <mergeCell ref="D53:D54"/>
    <mergeCell ref="B37:B40"/>
    <mergeCell ref="C37:C40"/>
    <mergeCell ref="D38:D39"/>
    <mergeCell ref="B41:B45"/>
    <mergeCell ref="C41:C42"/>
    <mergeCell ref="C33:C34"/>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F38:F39"/>
    <mergeCell ref="F41:F42"/>
    <mergeCell ref="D41:D42"/>
    <mergeCell ref="C35:C36"/>
    <mergeCell ref="A41:A55"/>
    <mergeCell ref="B46:B47"/>
    <mergeCell ref="C43:C44"/>
    <mergeCell ref="G43:G44"/>
    <mergeCell ref="C67:C69"/>
    <mergeCell ref="D67:D68"/>
    <mergeCell ref="G67:G68"/>
    <mergeCell ref="C46:C47"/>
    <mergeCell ref="E53:E54"/>
    <mergeCell ref="C70:C71"/>
    <mergeCell ref="D70:D71"/>
    <mergeCell ref="G70:G71"/>
    <mergeCell ref="C64:C66"/>
    <mergeCell ref="A56:A71"/>
    <mergeCell ref="B56:B71"/>
    <mergeCell ref="C56:C57"/>
    <mergeCell ref="C58:C63"/>
    <mergeCell ref="D60:D61"/>
    <mergeCell ref="G60:G61"/>
    <mergeCell ref="D64:D66"/>
    <mergeCell ref="F64:F66"/>
    <mergeCell ref="G64:G66"/>
    <mergeCell ref="F67:F68"/>
    <mergeCell ref="E70:E71"/>
    <mergeCell ref="F70:F7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E72:E74"/>
    <mergeCell ref="F72:F74"/>
    <mergeCell ref="E79:E80"/>
    <mergeCell ref="F87:F88"/>
    <mergeCell ref="F79:F80"/>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B141:B151"/>
    <mergeCell ref="B152:B157"/>
    <mergeCell ref="C153:C157"/>
    <mergeCell ref="D153:D155"/>
    <mergeCell ref="C146:C148"/>
    <mergeCell ref="C114:C117"/>
    <mergeCell ref="D115:D116"/>
    <mergeCell ref="F115:F116"/>
    <mergeCell ref="B121:B130"/>
    <mergeCell ref="C122:C123"/>
    <mergeCell ref="D122:D123"/>
    <mergeCell ref="F122:F123"/>
    <mergeCell ref="C124:C125"/>
    <mergeCell ref="C149:C151"/>
    <mergeCell ref="D149:D151"/>
    <mergeCell ref="F149:F151"/>
    <mergeCell ref="C134:C135"/>
    <mergeCell ref="B118:B120"/>
    <mergeCell ref="C118:C120"/>
    <mergeCell ref="D118:D120"/>
    <mergeCell ref="E149:E151"/>
    <mergeCell ref="E153:E156"/>
    <mergeCell ref="E139:E140"/>
    <mergeCell ref="E144:E145"/>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4:E125"/>
    <mergeCell ref="E127:E128"/>
    <mergeCell ref="C160:C162"/>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J90:J92"/>
    <mergeCell ref="J72:J74"/>
    <mergeCell ref="K23:K24"/>
    <mergeCell ref="K41:K44"/>
    <mergeCell ref="L41:L42"/>
    <mergeCell ref="L48:L52"/>
    <mergeCell ref="M41:M44"/>
    <mergeCell ref="J39:J40"/>
    <mergeCell ref="J48:J52"/>
    <mergeCell ref="M64:M66"/>
    <mergeCell ref="J79:J80"/>
    <mergeCell ref="L67:L68"/>
    <mergeCell ref="L72:L74"/>
    <mergeCell ref="L70:L71"/>
    <mergeCell ref="G25:G26"/>
    <mergeCell ref="G14:G16"/>
    <mergeCell ref="J35:J36"/>
    <mergeCell ref="J37:J38"/>
    <mergeCell ref="I31:I32"/>
    <mergeCell ref="I33:I34"/>
    <mergeCell ref="I27:I29"/>
    <mergeCell ref="I37:I40"/>
    <mergeCell ref="J5:J6"/>
    <mergeCell ref="J12:J13"/>
    <mergeCell ref="J14:J16"/>
    <mergeCell ref="J21:J22"/>
    <mergeCell ref="J25:J26"/>
    <mergeCell ref="I5:I6"/>
    <mergeCell ref="I12:I13"/>
    <mergeCell ref="G18:G19"/>
    <mergeCell ref="G12:G13"/>
    <mergeCell ref="I35:I36"/>
    <mergeCell ref="G5:G6"/>
    <mergeCell ref="I14:I16"/>
    <mergeCell ref="I22:I24"/>
    <mergeCell ref="I25:I26"/>
    <mergeCell ref="O48:O52"/>
    <mergeCell ref="Q48:Q52"/>
    <mergeCell ref="R48:R52"/>
    <mergeCell ref="R53:R54"/>
    <mergeCell ref="R153:R155"/>
    <mergeCell ref="R110:R111"/>
    <mergeCell ref="R115:R116"/>
    <mergeCell ref="R118:R120"/>
    <mergeCell ref="R122:R123"/>
    <mergeCell ref="R124:R125"/>
    <mergeCell ref="R127:R128"/>
    <mergeCell ref="R139:R140"/>
    <mergeCell ref="R144:R145"/>
    <mergeCell ref="R149:R151"/>
    <mergeCell ref="Q67:Q71"/>
    <mergeCell ref="R67:R68"/>
    <mergeCell ref="R70:R71"/>
    <mergeCell ref="R72:R74"/>
    <mergeCell ref="R79:R80"/>
    <mergeCell ref="R82:R85"/>
    <mergeCell ref="R87:R88"/>
    <mergeCell ref="R90:R92"/>
    <mergeCell ref="R93:R94"/>
    <mergeCell ref="P57:P66"/>
    <mergeCell ref="G153:G155"/>
    <mergeCell ref="G149:G151"/>
    <mergeCell ref="G127:G128"/>
    <mergeCell ref="F127:F128"/>
    <mergeCell ref="L153:L155"/>
    <mergeCell ref="L118:L120"/>
    <mergeCell ref="L122:L123"/>
    <mergeCell ref="L124:L125"/>
    <mergeCell ref="L127:L128"/>
    <mergeCell ref="J153:J155"/>
    <mergeCell ref="L139:L140"/>
    <mergeCell ref="L144:L145"/>
    <mergeCell ref="I153:I157"/>
    <mergeCell ref="L149:L151"/>
    <mergeCell ref="J149:J151"/>
    <mergeCell ref="J122:J123"/>
    <mergeCell ref="J124:J125"/>
    <mergeCell ref="J127:J128"/>
    <mergeCell ref="J144:J145"/>
    <mergeCell ref="G139:G140"/>
    <mergeCell ref="G124:G125"/>
    <mergeCell ref="G144:G145"/>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O58:O71"/>
    <mergeCell ref="I56:I57"/>
    <mergeCell ref="I58:I63"/>
    <mergeCell ref="P67:P71"/>
    <mergeCell ref="N56:N57"/>
    <mergeCell ref="O56:O57"/>
    <mergeCell ref="N58:N71"/>
    <mergeCell ref="K67:K71"/>
    <mergeCell ref="M67:M71"/>
    <mergeCell ref="I70:I71"/>
    <mergeCell ref="J64:J66"/>
    <mergeCell ref="J67:J68"/>
    <mergeCell ref="J70:J71"/>
    <mergeCell ref="M56:M57"/>
    <mergeCell ref="K59:K63"/>
    <mergeCell ref="M59:M63"/>
    <mergeCell ref="J60:J61"/>
    <mergeCell ref="J56:J57"/>
    <mergeCell ref="Z15:Z16"/>
    <mergeCell ref="AA15:AA16"/>
    <mergeCell ref="AB15:AB16"/>
    <mergeCell ref="AC15:AC16"/>
    <mergeCell ref="AA65:AA66"/>
    <mergeCell ref="AB65:AB66"/>
    <mergeCell ref="AC65:AC66"/>
    <mergeCell ref="W18:W19"/>
    <mergeCell ref="Y18:Y19"/>
    <mergeCell ref="W14:W16"/>
    <mergeCell ref="W22:W24"/>
    <mergeCell ref="W25:W26"/>
    <mergeCell ref="W27:W29"/>
    <mergeCell ref="W56:W57"/>
    <mergeCell ref="W58:W63"/>
    <mergeCell ref="W64:W66"/>
    <mergeCell ref="Z65:Z66"/>
    <mergeCell ref="X12:X13"/>
    <mergeCell ref="X14:X16"/>
    <mergeCell ref="X18:X19"/>
    <mergeCell ref="X25:X26"/>
    <mergeCell ref="X38:X39"/>
    <mergeCell ref="X41:X42"/>
    <mergeCell ref="H15:H16"/>
    <mergeCell ref="R41:R42"/>
    <mergeCell ref="N15:N16"/>
    <mergeCell ref="P15:P16"/>
    <mergeCell ref="O14:O16"/>
    <mergeCell ref="M23:M24"/>
    <mergeCell ref="N23:N24"/>
    <mergeCell ref="O23:O24"/>
    <mergeCell ref="P23:P24"/>
    <mergeCell ref="M15:M16"/>
    <mergeCell ref="L25:L26"/>
    <mergeCell ref="W12:W13"/>
    <mergeCell ref="N42:N44"/>
    <mergeCell ref="O41:O44"/>
    <mergeCell ref="P42:P44"/>
    <mergeCell ref="M35:M37"/>
    <mergeCell ref="L14:L16"/>
    <mergeCell ref="L38:L39"/>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Y5 Y14 Y17:Y18 Y62:Y67 Y69:Y70 Y72 Y75:Y105 Y107:Y163 Y20:Y60 Y7:Y12">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4" sqref="B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12" sqref="A12"/>
    </sheetView>
  </sheetViews>
  <sheetFormatPr baseColWidth="10" defaultRowHeight="15" x14ac:dyDescent="0.25"/>
  <cols>
    <col min="2" max="2" width="32" customWidth="1"/>
  </cols>
  <sheetData>
    <row r="1" spans="1:2" x14ac:dyDescent="0.25">
      <c r="A1" t="s">
        <v>631</v>
      </c>
      <c r="B1" t="s">
        <v>632</v>
      </c>
    </row>
    <row r="2" spans="1:2" x14ac:dyDescent="0.25">
      <c r="A2" t="s">
        <v>633</v>
      </c>
      <c r="B2" t="s">
        <v>634</v>
      </c>
    </row>
    <row r="3" spans="1:2" x14ac:dyDescent="0.25">
      <c r="A3" t="s">
        <v>635</v>
      </c>
      <c r="B3" t="s">
        <v>636</v>
      </c>
    </row>
    <row r="4" spans="1:2" x14ac:dyDescent="0.25">
      <c r="A4" t="s">
        <v>637</v>
      </c>
      <c r="B4" t="s">
        <v>638</v>
      </c>
    </row>
    <row r="5" spans="1:2" x14ac:dyDescent="0.25">
      <c r="A5" t="s">
        <v>639</v>
      </c>
      <c r="B5" t="s">
        <v>640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2023-11-21T15:43:42Z</dcterms:modified>
</cp:coreProperties>
</file>