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ownloads\"/>
    </mc:Choice>
  </mc:AlternateContent>
  <xr:revisionPtr revIDLastSave="0" documentId="13_ncr:1_{1936633B-41D4-41C6-BEAC-A1932294C8E2}"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<sst xmlns="http://schemas.openxmlformats.org/spreadsheetml/2006/main" count="178" uniqueCount="139">
  <si>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</si>
  <si>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</si>
  <si>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</si>
  <si>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</si>
  <si>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</si>
  <si>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</si>
  <si>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</si>
  <si>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</si>
  <si>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</si>
  <si>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</si>
  <si>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</si>
  <si>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</si>
  <si>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</si>
  <si>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</si>
  <si>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</si>
  <si>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</si>
  <si>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</si>
  <si>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</si>
  <si>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</si>
  <si>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</si>
  <si>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</si>
  <si>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</si>
  <si>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</si>
  <si>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</si>
  <si>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</si>
  <si>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</si>
  <si>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</si>
  <si>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</si>
  <si>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</si>
  <si>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</si>
  <si>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</si>
  <si>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</si>
  <si>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</si>
  <si>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</si>
  <si>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</si>
  <si>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</si>
  <si>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</si>
  <si>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</si>
  <si>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</si>
  <si>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</si>
  <si>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</si>
  <si>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</si>
  <si>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</si>
  <si>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</si>
  <si>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</si>
  <si>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</si>
  <si>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</si>
  <si>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</si>
  <si>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</si>
  <si>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</si>
  <si>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</si>
  <si>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</si>
  <si>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</si>
  <si>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</si>
  <si>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</si>
  <si>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</si>
  <si>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</si>
  <si>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</si>
  <si>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</si>
  <si>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</si>
  <si>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</si>
  <si>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</si>
  <si>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</si>
  <si>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</si>
  <si>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</si>
  <si>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</si>
  <si>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</si>
  <si>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</si>
  <si>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</si>
  <si>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</si>
  <si>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</si>
  <si>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</si>
  <si>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</si>
  <si>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</si>
  <si>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</si>
  <si>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</si>
  <si>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</si>
  <si>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</si>
  <si>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</si>
  <si>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</si>
  <si>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</si>
  <si>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</si>
  <si>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</si>
  <si>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</si>
  <si>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</si>
  <si>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</si>
  <si>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</si>
  <si>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</si>
  <si>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</si>
  <si>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</si>
  <si>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</si>
  <si>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</si>
  <si>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</si>
  <si>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</si>
  <si>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CUALITATIVO</t>
  </si>
  <si>
    <t>Actualmente se encuentran 15 puntos vive digital en los diferentes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</si>
  <si>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La Secretaria TIC deparmental por medio de su equipo de contratistas del proyecto llamado "Modelo Integrador" , ha llevado a cabo capacitación a 17 personas identificadas como población migrante, brindandoles información y herramientas tecnológicas con el objetivo de impulsar sus emprendimientos y mayor apropiación tecnologica en sus actividades diarias, lo anterior, en temas relacionados con marketin digital, inteligencia artificial, fotografía de productos, manejo de redes sociales, entre otros.</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</si>
  <si>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</si>
  <si>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atienden estudiantes matriculdos y focalizados por cada IE con uno de los 3 complementos que atiende el programa PAE (almuerzo preparado en sitio 727, desayuno preparado en sitio 330 y complemento industrializado 741)</t>
  </si>
  <si>
    <t>De las 54 Instituciones Educativas adscritas a la secretaria de Educacion Departamental,  en 22 de ellas se encuentran matriculados 367 estudiantes migrantes en modelos educativos flexibles como: aceleracion del aprendizaje, escula nueva, flexible pensar 1,2,3, media rural y post primaria.</t>
  </si>
  <si>
    <t>las 54 IE del departamento ofrecen servicio de orientacion escolar acorde con las necesidades por demanda.</t>
  </si>
  <si>
    <t>120 migrantes es la totalidad de la poblacion con esta caracteristica en los grados 10 y 11 de las 54 Instituciones Educaciones adscritas del departamento.</t>
  </si>
  <si>
    <t>Se realizó acción de Promoción de Derechos y Deberes en Salud  desde la salud sexual y reproductiva - métodos de planificación familiar en la población migarnte del municipio de Calarcá</t>
  </si>
  <si>
    <t xml:space="preserve">Se realizó  1 sensibilización frente a la prevención de la conducta suicida  en la población migrante del municipio de Calarcá </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</si>
  <si>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</si>
  <si>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</si>
  <si>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</si>
  <si>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Se realizaron dos socializaciones de Rutas Integrales de Atención en Violencia Intrafamiliar y Violencia de Género en el municipio de Armenia en el primer trismetre del presente año. De acuerdo a lo aterior cabe recalcar que se impactaron 3 mujeres migrantes en estas socializacionaciones.</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</si>
  <si>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</si>
  <si>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</si>
  <si>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</si>
  <si>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 xml:space="preserve"> Asistencia técnica de tecnico y profesional del acceso para asignación de cupos en las 54 Intituciones Educativas adscritas a la secretaria de Educación Departamental.  en donde en total se beneficiaron 2034 estudiantes migrantes.
54 asistencias tecnicas para la inclusión de migrantes beneficiando a 2034 actores educativos: Directivos, administrativos, docentes, estudiantes.
54 asistencias tecnicas a las IE en la atencion pedagogica  los estudiantes matriculados con discapacidad y talentos excepcionales.</t>
  </si>
  <si>
    <t>Acciones en IE de promoción realizadas en las instituciones educativas del departamento</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</si>
  <si>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 se registró un total de 95 migrantes beneficiados con las acciones en IE.</t>
  </si>
  <si>
    <t>Se beneficiaron 2031 estudiantes de las 54 IE del deparamento, estan adscritas al programa departamental de bilinguismo, que cuenta con los siguientes componentes: 
capacitación docente
dotación tecnologica
dotación de textos didacticos
mobiliario para mejoramiento de ambientes escolares
dotación de recursos tecologicos didacticos (plataformas, videos, aplicaciones,contenidos web)</t>
  </si>
  <si>
    <t>54 IE beneficiadas en donde la población migrante es atendida psicosocialmente  por demanda.</t>
  </si>
  <si>
    <t>las 54 IE adscritas a la Secretaria de Educación del departamento del Quindío, accede alservicio de contenidos web con fines pedagogicos. La plataforma intranet ofrece contenidos pedagogicos para todas las areas, en el primer trimestre se vieron beneficiados 1798 estudiantes migrantes en las instituciones.</t>
  </si>
  <si>
    <t>Durante este periodo desde la Jefatura de Juventud se realizaron Talleres sociales,  con adolescentes y jovenes del departamento del Quindío pero no se reportaron particpantes de la población migrante, vale la pena aclarar que estas ofertas se realizaron en los 12 municipios del departamento.</t>
  </si>
  <si>
    <t>Acciones restaurativas, recreativas o deportivas con jovenes en los municipios del departamento</t>
  </si>
  <si>
    <t>Mujeres migrantes beneficiadas con la oferta social .</t>
  </si>
  <si>
    <t>META FÍSICA EJECUTADA</t>
  </si>
  <si>
    <t>META FÍSICA PROGRAMADA</t>
  </si>
  <si>
    <t>% AVANCE</t>
  </si>
  <si>
    <t>VIGENCIA 2023</t>
  </si>
  <si>
    <t>Dando cumplimiento a la ordenanza no. 000066 de 2000, “por medio de la cual se establece y reglamenta el subsidio departamental al transporte escolar rural y se dictan otras disposiciones” la secretaría de educación departamental realizó acciones para la legalizacion de los convenios interadministrativos para la transferencia de recursos a los municipios no certificados, como : oficios a las administraciones municipales solicitando la proyeccion del valor del transporte escolar y los documentos requeridos  para la suscripcion de los convenios, mesas de trabajo para aclarar inquietudes, una vez cumplieron los requisitos  se legalizaron tres convenios interadministrativos con los municipios de buenavista, cordoba y pijao, encontrandonos en el momento con la realización de la transferencia del valor que le corresponde al departemento del quindío subsidiar; el cual es, el 30% del valor de la proyeccion enviada por los municipios</t>
  </si>
  <si>
    <t xml:space="preserve">No se encuentran matriculados estudiantes en el modelo educativo  de alfabetizacion o programas para jovenes en extraedad y adultos. </t>
  </si>
  <si>
    <t>Se adelantó el programa lúdico y recreativo en los 12 municipios del Quindío para la celebración del día del niño.</t>
  </si>
  <si>
    <t>No se adelantaron acciones en cumplimiento de la meta.</t>
  </si>
  <si>
    <t xml:space="preserve">En el 2023 se atendieron 55 personas en las ofertas de servicio en los 12 municipios del Quindío. </t>
  </si>
  <si>
    <t>Durante este tiempo se brindó atención y acompañamiento a un adulto mayor migrante.</t>
  </si>
  <si>
    <t>Se realizó la feria de mujeres emprendedoras en conmemoración al día de la madre y en ella tuvimos  una (1) mujer migrante. Fortaleciento y empoderando la mujer en el ambito economico, social y cultural, en Armenia, Quindío.</t>
  </si>
  <si>
    <t>En los programas de recreación, actividad fisica y deporte social comunitario en los 12 Municipios del Quindío con oferta abierta para población migrante, flotante y retornada. En el 2023 se beneficiaron a 5 personas en los programas de recreación adulto mayor (1), Hábitos y Estilos de Vida Saludable(HEVS) (3) y   deporte asociado (1) . En los municipios de  Armenia, Circasia y La Tebaida; de procedencia Venezolana y Ecuatoriana.</t>
  </si>
  <si>
    <t>En los 12 municipios con escuelas deportivas con oferta abierta para población migrante. Indeportes Quindío  a traves de las escuelas deportivas, a 6 niños y niñas migrantes, durante el 2023 del Plan de Atención para la Población Migrante. Las seis (6) personas de nacionalidad venezolana</t>
  </si>
  <si>
    <t>Se realizó 1 acción de  prevención acerca de SPA  y sus consecuencias con personas migrantes en cada municipio del Quindío y que fueron captados a través de servicios que fueron a solicitar a la Alcaldía municipal.</t>
  </si>
  <si>
    <t>Para el 2023  se realizó 1  accion de formación al talento humano en salud, frente a la prevención de la desnutrición en la población menor de 5 años en condición de migrante y habitantes en el municipio de Calarcá</t>
  </si>
  <si>
    <t>En el 2023 la poblacion migrante con capacidad de pago afiliada al Regimen Contributivo ascendia a un total de 3,789 personas ques e encontraban en los siguientes estados:  Activos, y proteccion laboral,  Esta informacion es tomada del archivo Maestro Contributivo con corte a diciembre de 2023.</t>
  </si>
  <si>
    <t>En el 2023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t>
  </si>
  <si>
    <t>Se da inicio a los procesos de formación artísticas en áreas como música  y artes escénicas  en las casas de las cultura de los municipios de Calarcá, La Tebaida, Quimbaya, Filandia y Salento.</t>
  </si>
  <si>
    <t>En el 2023, en el programa de promoción de lectura, escritura y oralidad en las Bibliotecas de la Red departamental el cual incluye  lugares convencionales y no convencionales al fecha de corte se han participado 17 personas como población migrante  en Armenia.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</si>
</sst>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50">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readingOrder="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3" fontId="0" fillId="0" borderId="4" xfId="0" applyNumberFormat="1" applyBorder="1" applyAlignment="1">
      <alignment horizontal="center" vertical="center"/>
    </xf>
    <xf numFmtId="0" fontId="0" fillId="0" borderId="4" xfId="0" applyBorder="1" applyAlignment="1">
      <alignment horizontal="center" vertical="center" readingOrder="1"/>
    </xf>
    <xf numFmtId="0" fontId="2" fillId="0" borderId="11" xfId="0" applyFont="1" applyBorder="1" applyAlignment="1">
      <alignment horizontal="center" vertical="center" wrapText="1"/>
    </xf>
    <xf numFmtId="0" fontId="0" fillId="0" borderId="1" xfId="2"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 xfId="0" applyBorder="1" applyAlignment="1">
      <alignment horizontal="justify" vertical="center" wrapText="1"/>
    </xf>
    <xf numFmtId="0" fontId="0" fillId="0" borderId="4" xfId="0"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justify" vertical="center" wrapText="1" readingOrder="1"/>
    </xf>
    <xf numFmtId="0" fontId="3" fillId="0" borderId="4" xfId="0" applyFont="1" applyBorder="1" applyAlignment="1">
      <alignment horizontal="justify" vertical="center" wrapText="1"/>
    </xf>
    <xf numFmtId="0" fontId="3" fillId="0" borderId="4" xfId="0" applyFont="1" applyBorder="1" applyAlignment="1" applyProtection="1">
      <alignment horizontal="justify" vertical="center" wrapText="1"/>
      <protection locked="0"/>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2" fillId="0" borderId="4" xfId="0" applyFont="1" applyBorder="1" applyAlignment="1">
      <alignment horizontal="justify" vertical="center" wrapText="1"/>
    </xf>
    <xf numFmtId="0" fontId="0" fillId="0" borderId="4" xfId="0" applyBorder="1" applyAlignment="1">
      <alignment horizontal="justify" vertical="center" wrapText="1"/>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0" fillId="0" borderId="4" xfId="0" applyBorder="1" applyAlignment="1">
      <alignment horizontal="justify" vertical="center"/>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0" fillId="0" borderId="7" xfId="0" applyBorder="1" applyAlignment="1">
      <alignment horizontal="justify" vertical="center"/>
    </xf>
    <xf numFmtId="0" fontId="2" fillId="2" borderId="8" xfId="0" applyFont="1" applyFill="1" applyBorder="1" applyAlignment="1">
      <alignment horizontal="justify" vertical="center" wrapText="1"/>
    </xf>
    <xf numFmtId="0" fontId="0" fillId="0" borderId="8" xfId="0" applyBorder="1" applyAlignment="1">
      <alignment horizontal="justify" vertical="center"/>
    </xf>
    <xf numFmtId="0" fontId="2" fillId="2" borderId="1" xfId="0" applyFont="1" applyFill="1" applyBorder="1" applyAlignment="1">
      <alignment horizontal="justify" vertical="center" wrapText="1"/>
    </xf>
    <xf numFmtId="0" fontId="0" fillId="0" borderId="1" xfId="0" applyBorder="1" applyAlignment="1">
      <alignment horizontal="justify" vertical="center"/>
    </xf>
  </cellXfs>
  <cellStyles count="3">
    <cellStyle name="Normal" xfId="0" builtinId="0"/>
    <cellStyle name="Normal 2" xfId="1" xr:uid="{00000000-0005-0000-0000-000002000000}"/>
    <cellStyle name="Porcentaje" xfId="2"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50" zoomScaleNormal="50" workbookViewId="0">
      <selection activeCell="H2" sqref="H2:H4"/>
    </sheetView>
  </sheetViews>
  <sheetFormatPr baseColWidth="10" defaultColWidth="10.85546875" defaultRowHeight="15" x14ac:dyDescent="0.25"/>
  <cols>
    <col min="1" max="1" width="20.7109375" style="6" customWidth="1"/>
    <col min="2" max="2" width="12.140625" style="6" customWidth="1"/>
    <col min="3" max="3" width="28.140625" style="6" customWidth="1"/>
    <col min="4" max="4" width="28.85546875" style="6" customWidth="1"/>
    <col min="5" max="5" width="13.42578125" style="6" customWidth="1"/>
    <col min="6" max="6" width="17.85546875" style="6" customWidth="1"/>
    <col min="7" max="7" width="18" style="6" customWidth="1"/>
    <col min="8" max="8" width="15.7109375" style="6" customWidth="1"/>
    <col min="9" max="10" width="22.28515625" style="6" customWidth="1"/>
    <col min="11" max="11" width="63.42578125" style="6" customWidth="1"/>
    <col min="12" max="16384" width="10.85546875" style="6"/>
  </cols>
  <sheetData>
    <row r="1" spans="1:11" ht="54" customHeight="1" thickBot="1" x14ac:dyDescent="0.3">
      <c r="A1" s="24" t="s">
        <v>1</v>
      </c>
      <c r="B1" s="25"/>
      <c r="C1" s="25"/>
      <c r="D1" s="25"/>
      <c r="E1" s="25"/>
      <c r="F1" s="25"/>
      <c r="G1" s="26"/>
      <c r="H1" s="13"/>
      <c r="I1" s="17" t="s">
        <v>123</v>
      </c>
      <c r="J1" s="17"/>
      <c r="K1" s="17"/>
    </row>
    <row r="2" spans="1:11" ht="18.600000000000001" customHeight="1" x14ac:dyDescent="0.25">
      <c r="A2" s="21" t="s">
        <v>3</v>
      </c>
      <c r="B2" s="21" t="s">
        <v>0</v>
      </c>
      <c r="C2" s="21" t="s">
        <v>2</v>
      </c>
      <c r="D2" s="21" t="s">
        <v>4</v>
      </c>
      <c r="E2" s="21" t="s">
        <v>5</v>
      </c>
      <c r="F2" s="21" t="s">
        <v>7</v>
      </c>
      <c r="G2" s="21" t="s">
        <v>6</v>
      </c>
      <c r="H2" s="18" t="s">
        <v>121</v>
      </c>
      <c r="I2" s="17"/>
      <c r="J2" s="17"/>
      <c r="K2" s="17"/>
    </row>
    <row r="3" spans="1:11" ht="31.9" customHeight="1" x14ac:dyDescent="0.25">
      <c r="A3" s="22"/>
      <c r="B3" s="22"/>
      <c r="C3" s="22"/>
      <c r="D3" s="22"/>
      <c r="E3" s="22"/>
      <c r="F3" s="22"/>
      <c r="G3" s="22"/>
      <c r="H3" s="19"/>
      <c r="I3" s="17"/>
      <c r="J3" s="17"/>
      <c r="K3" s="17"/>
    </row>
    <row r="4" spans="1:11" ht="42" customHeight="1" thickBot="1" x14ac:dyDescent="0.3">
      <c r="A4" s="23"/>
      <c r="B4" s="23"/>
      <c r="C4" s="23"/>
      <c r="D4" s="23"/>
      <c r="E4" s="23"/>
      <c r="F4" s="23"/>
      <c r="G4" s="23"/>
      <c r="H4" s="20"/>
      <c r="I4" s="15" t="s">
        <v>120</v>
      </c>
      <c r="J4" s="15" t="s">
        <v>122</v>
      </c>
      <c r="K4" s="16" t="s">
        <v>94</v>
      </c>
    </row>
    <row r="5" spans="1:11" ht="130.5" customHeight="1" x14ac:dyDescent="0.25">
      <c r="A5" s="33" t="s">
        <v>39</v>
      </c>
      <c r="B5" s="34">
        <v>1</v>
      </c>
      <c r="C5" s="35" t="s">
        <v>43</v>
      </c>
      <c r="D5" s="27" t="s">
        <v>57</v>
      </c>
      <c r="E5" s="36">
        <v>1</v>
      </c>
      <c r="F5" s="35">
        <v>220100600</v>
      </c>
      <c r="G5" s="7" t="s">
        <v>41</v>
      </c>
      <c r="H5" s="9">
        <v>54</v>
      </c>
      <c r="I5" s="8">
        <v>54</v>
      </c>
      <c r="J5" s="14">
        <v>100</v>
      </c>
      <c r="K5" s="27" t="s">
        <v>111</v>
      </c>
    </row>
    <row r="6" spans="1:11" ht="90.75" customHeight="1" x14ac:dyDescent="0.25">
      <c r="A6" s="37"/>
      <c r="B6" s="38"/>
      <c r="C6" s="28" t="s">
        <v>8</v>
      </c>
      <c r="D6" s="28" t="s">
        <v>58</v>
      </c>
      <c r="E6" s="39">
        <v>1</v>
      </c>
      <c r="F6" s="28">
        <v>220102801</v>
      </c>
      <c r="G6" s="7" t="s">
        <v>41</v>
      </c>
      <c r="H6" s="10">
        <v>1561</v>
      </c>
      <c r="I6" s="10">
        <v>1798</v>
      </c>
      <c r="J6" s="1">
        <v>100</v>
      </c>
      <c r="K6" s="28" t="s">
        <v>98</v>
      </c>
    </row>
    <row r="7" spans="1:11" ht="195.75" customHeight="1" x14ac:dyDescent="0.25">
      <c r="A7" s="37"/>
      <c r="B7" s="38"/>
      <c r="C7" s="28" t="s">
        <v>9</v>
      </c>
      <c r="D7" s="28" t="s">
        <v>59</v>
      </c>
      <c r="E7" s="39">
        <v>1</v>
      </c>
      <c r="F7" s="28">
        <v>220102900</v>
      </c>
      <c r="G7" s="7" t="s">
        <v>41</v>
      </c>
      <c r="H7" s="10">
        <v>124</v>
      </c>
      <c r="I7" s="10">
        <v>79</v>
      </c>
      <c r="J7" s="1">
        <v>64</v>
      </c>
      <c r="K7" s="28" t="s">
        <v>124</v>
      </c>
    </row>
    <row r="8" spans="1:11" ht="96.75" customHeight="1" x14ac:dyDescent="0.25">
      <c r="A8" s="37"/>
      <c r="B8" s="38"/>
      <c r="C8" s="28" t="s">
        <v>10</v>
      </c>
      <c r="D8" s="28" t="s">
        <v>54</v>
      </c>
      <c r="E8" s="39">
        <v>1</v>
      </c>
      <c r="F8" s="28">
        <v>220103000</v>
      </c>
      <c r="G8" s="7" t="s">
        <v>41</v>
      </c>
      <c r="H8" s="10">
        <v>372</v>
      </c>
      <c r="I8" s="9">
        <v>367</v>
      </c>
      <c r="J8" s="1">
        <v>99</v>
      </c>
      <c r="K8" s="28" t="s">
        <v>99</v>
      </c>
    </row>
    <row r="9" spans="1:11" ht="44.25" customHeight="1" x14ac:dyDescent="0.25">
      <c r="A9" s="37"/>
      <c r="B9" s="38"/>
      <c r="C9" s="28" t="s">
        <v>44</v>
      </c>
      <c r="D9" s="28" t="s">
        <v>55</v>
      </c>
      <c r="E9" s="39">
        <v>1</v>
      </c>
      <c r="F9" s="28">
        <v>220103200</v>
      </c>
      <c r="G9" s="7" t="s">
        <v>41</v>
      </c>
      <c r="H9" s="10">
        <v>49</v>
      </c>
      <c r="I9" s="9">
        <v>0</v>
      </c>
      <c r="J9" s="1">
        <v>0</v>
      </c>
      <c r="K9" s="28" t="s">
        <v>125</v>
      </c>
    </row>
    <row r="10" spans="1:11" ht="69" customHeight="1" x14ac:dyDescent="0.25">
      <c r="A10" s="37"/>
      <c r="B10" s="38"/>
      <c r="C10" s="28" t="s">
        <v>11</v>
      </c>
      <c r="D10" s="40" t="s">
        <v>112</v>
      </c>
      <c r="E10" s="39">
        <v>1</v>
      </c>
      <c r="F10" s="28">
        <v>220103300</v>
      </c>
      <c r="G10" s="7" t="s">
        <v>41</v>
      </c>
      <c r="H10" s="10">
        <v>54</v>
      </c>
      <c r="I10" s="11">
        <v>23</v>
      </c>
      <c r="J10" s="1">
        <v>43</v>
      </c>
      <c r="K10" s="28" t="s">
        <v>113</v>
      </c>
    </row>
    <row r="11" spans="1:11" ht="96.75" customHeight="1" x14ac:dyDescent="0.25">
      <c r="A11" s="37"/>
      <c r="B11" s="38"/>
      <c r="C11" s="28" t="s">
        <v>12</v>
      </c>
      <c r="D11" s="40" t="s">
        <v>56</v>
      </c>
      <c r="E11" s="39">
        <v>1</v>
      </c>
      <c r="F11" s="28">
        <v>220103400</v>
      </c>
      <c r="G11" s="7" t="s">
        <v>41</v>
      </c>
      <c r="H11" s="10">
        <v>1560</v>
      </c>
      <c r="I11" s="11">
        <v>1560</v>
      </c>
      <c r="J11" s="1">
        <v>100</v>
      </c>
      <c r="K11" s="28" t="s">
        <v>114</v>
      </c>
    </row>
    <row r="12" spans="1:11" ht="68.45" customHeight="1" x14ac:dyDescent="0.25">
      <c r="A12" s="37"/>
      <c r="B12" s="38"/>
      <c r="C12" s="28" t="s">
        <v>13</v>
      </c>
      <c r="D12" s="28" t="s">
        <v>115</v>
      </c>
      <c r="E12" s="39">
        <v>1</v>
      </c>
      <c r="F12" s="28">
        <v>220104200</v>
      </c>
      <c r="G12" s="7" t="s">
        <v>41</v>
      </c>
      <c r="H12" s="10">
        <v>54</v>
      </c>
      <c r="I12" s="9">
        <v>54</v>
      </c>
      <c r="J12" s="1">
        <v>100</v>
      </c>
      <c r="K12" s="28" t="s">
        <v>100</v>
      </c>
    </row>
    <row r="13" spans="1:11" ht="75" x14ac:dyDescent="0.25">
      <c r="A13" s="37"/>
      <c r="B13" s="38"/>
      <c r="C13" s="28" t="s">
        <v>61</v>
      </c>
      <c r="D13" s="28" t="s">
        <v>60</v>
      </c>
      <c r="E13" s="39">
        <v>1</v>
      </c>
      <c r="F13" s="28">
        <v>220105000</v>
      </c>
      <c r="G13" s="7" t="s">
        <v>41</v>
      </c>
      <c r="H13" s="10">
        <v>1908</v>
      </c>
      <c r="I13" s="9">
        <v>1798</v>
      </c>
      <c r="J13" s="1">
        <v>94</v>
      </c>
      <c r="K13" s="28" t="s">
        <v>116</v>
      </c>
    </row>
    <row r="14" spans="1:11" ht="60" x14ac:dyDescent="0.25">
      <c r="A14" s="37"/>
      <c r="B14" s="38"/>
      <c r="C14" s="28" t="s">
        <v>14</v>
      </c>
      <c r="D14" s="28" t="s">
        <v>62</v>
      </c>
      <c r="E14" s="39">
        <v>1</v>
      </c>
      <c r="F14" s="28">
        <v>220106600</v>
      </c>
      <c r="G14" s="7" t="s">
        <v>41</v>
      </c>
      <c r="H14" s="10">
        <v>1908</v>
      </c>
      <c r="I14" s="9">
        <v>120</v>
      </c>
      <c r="J14" s="1">
        <v>6</v>
      </c>
      <c r="K14" s="28" t="s">
        <v>101</v>
      </c>
    </row>
    <row r="15" spans="1:11" ht="62.25" customHeight="1" x14ac:dyDescent="0.25">
      <c r="A15" s="37" t="s">
        <v>15</v>
      </c>
      <c r="B15" s="41" t="e">
        <f>-G18</f>
        <v>#VALUE!</v>
      </c>
      <c r="C15" s="28" t="s">
        <v>63</v>
      </c>
      <c r="D15" s="28" t="s">
        <v>64</v>
      </c>
      <c r="E15" s="39">
        <v>1</v>
      </c>
      <c r="F15" s="28">
        <v>410107300</v>
      </c>
      <c r="G15" s="10" t="s">
        <v>16</v>
      </c>
      <c r="H15" s="10">
        <v>20</v>
      </c>
      <c r="I15" s="10">
        <v>0</v>
      </c>
      <c r="J15" s="1">
        <v>0</v>
      </c>
      <c r="K15" s="28" t="s">
        <v>109</v>
      </c>
    </row>
    <row r="16" spans="1:11" ht="75.75" customHeight="1" x14ac:dyDescent="0.25">
      <c r="A16" s="37"/>
      <c r="B16" s="41"/>
      <c r="C16" s="28" t="s">
        <v>45</v>
      </c>
      <c r="D16" s="28" t="s">
        <v>65</v>
      </c>
      <c r="E16" s="39">
        <v>1</v>
      </c>
      <c r="F16" s="28" t="s">
        <v>17</v>
      </c>
      <c r="G16" s="10" t="s">
        <v>16</v>
      </c>
      <c r="H16" s="10">
        <v>12</v>
      </c>
      <c r="I16" s="10">
        <v>4</v>
      </c>
      <c r="J16" s="1">
        <v>33</v>
      </c>
      <c r="K16" s="28" t="s">
        <v>110</v>
      </c>
    </row>
    <row r="17" spans="1:11" ht="114.75" customHeight="1" x14ac:dyDescent="0.25">
      <c r="A17" s="37"/>
      <c r="B17" s="41"/>
      <c r="C17" s="40" t="s">
        <v>66</v>
      </c>
      <c r="D17" s="40" t="s">
        <v>67</v>
      </c>
      <c r="E17" s="39">
        <v>1</v>
      </c>
      <c r="F17" s="28">
        <v>410203800</v>
      </c>
      <c r="G17" s="10" t="s">
        <v>16</v>
      </c>
      <c r="H17" s="10">
        <v>12</v>
      </c>
      <c r="I17" s="9">
        <v>12</v>
      </c>
      <c r="J17" s="1">
        <v>100</v>
      </c>
      <c r="K17" s="28" t="s">
        <v>126</v>
      </c>
    </row>
    <row r="18" spans="1:11" ht="162.75" customHeight="1" x14ac:dyDescent="0.25">
      <c r="A18" s="37"/>
      <c r="B18" s="41"/>
      <c r="C18" s="40" t="s">
        <v>68</v>
      </c>
      <c r="D18" s="40" t="s">
        <v>69</v>
      </c>
      <c r="E18" s="39">
        <v>1</v>
      </c>
      <c r="F18" s="28" t="s">
        <v>18</v>
      </c>
      <c r="G18" s="10" t="s">
        <v>16</v>
      </c>
      <c r="H18" s="10">
        <v>12</v>
      </c>
      <c r="I18" s="9">
        <v>0</v>
      </c>
      <c r="J18" s="1">
        <v>0</v>
      </c>
      <c r="K18" s="28" t="s">
        <v>127</v>
      </c>
    </row>
    <row r="19" spans="1:11" ht="158.1" customHeight="1" x14ac:dyDescent="0.25">
      <c r="A19" s="37"/>
      <c r="B19" s="41"/>
      <c r="C19" s="40" t="s">
        <v>70</v>
      </c>
      <c r="D19" s="40" t="s">
        <v>71</v>
      </c>
      <c r="E19" s="39">
        <v>1</v>
      </c>
      <c r="F19" s="28" t="s">
        <v>17</v>
      </c>
      <c r="G19" s="10" t="s">
        <v>16</v>
      </c>
      <c r="H19" s="10">
        <v>12</v>
      </c>
      <c r="I19" s="9">
        <v>5</v>
      </c>
      <c r="J19" s="1">
        <v>42</v>
      </c>
      <c r="K19" s="28" t="s">
        <v>97</v>
      </c>
    </row>
    <row r="20" spans="1:11" ht="66.75" customHeight="1" x14ac:dyDescent="0.25">
      <c r="A20" s="37"/>
      <c r="B20" s="41"/>
      <c r="C20" s="28" t="s">
        <v>91</v>
      </c>
      <c r="D20" s="28" t="s">
        <v>92</v>
      </c>
      <c r="E20" s="39">
        <v>1</v>
      </c>
      <c r="F20" s="28" t="s">
        <v>17</v>
      </c>
      <c r="G20" s="10" t="s">
        <v>16</v>
      </c>
      <c r="H20" s="10">
        <v>12</v>
      </c>
      <c r="I20" s="12">
        <v>12</v>
      </c>
      <c r="J20" s="1">
        <v>100</v>
      </c>
      <c r="K20" s="28" t="s">
        <v>117</v>
      </c>
    </row>
    <row r="21" spans="1:11" ht="74.25" customHeight="1" x14ac:dyDescent="0.25">
      <c r="A21" s="37"/>
      <c r="B21" s="41"/>
      <c r="C21" s="28" t="s">
        <v>93</v>
      </c>
      <c r="D21" s="28" t="s">
        <v>118</v>
      </c>
      <c r="E21" s="39">
        <v>1</v>
      </c>
      <c r="F21" s="28" t="s">
        <v>17</v>
      </c>
      <c r="G21" s="10" t="s">
        <v>16</v>
      </c>
      <c r="H21" s="3">
        <v>12</v>
      </c>
      <c r="I21" s="2">
        <v>12</v>
      </c>
      <c r="J21" s="1">
        <v>100</v>
      </c>
      <c r="K21" s="29" t="s">
        <v>108</v>
      </c>
    </row>
    <row r="22" spans="1:11" ht="90" customHeight="1" x14ac:dyDescent="0.25">
      <c r="A22" s="37"/>
      <c r="B22" s="41"/>
      <c r="C22" s="28" t="s">
        <v>19</v>
      </c>
      <c r="D22" s="28" t="s">
        <v>89</v>
      </c>
      <c r="E22" s="39">
        <v>1</v>
      </c>
      <c r="F22" s="28" t="s">
        <v>17</v>
      </c>
      <c r="G22" s="10" t="s">
        <v>16</v>
      </c>
      <c r="H22" s="10">
        <v>12</v>
      </c>
      <c r="I22" s="9">
        <v>2</v>
      </c>
      <c r="J22" s="1">
        <v>17</v>
      </c>
      <c r="K22" s="28" t="s">
        <v>107</v>
      </c>
    </row>
    <row r="23" spans="1:11" ht="45" x14ac:dyDescent="0.25">
      <c r="A23" s="37"/>
      <c r="B23" s="41"/>
      <c r="C23" s="28" t="s">
        <v>20</v>
      </c>
      <c r="D23" s="28" t="s">
        <v>86</v>
      </c>
      <c r="E23" s="39">
        <v>1</v>
      </c>
      <c r="F23" s="28">
        <v>410305202</v>
      </c>
      <c r="G23" s="10" t="s">
        <v>16</v>
      </c>
      <c r="H23" s="3">
        <v>12</v>
      </c>
      <c r="I23" s="2">
        <v>12</v>
      </c>
      <c r="J23" s="1">
        <v>100</v>
      </c>
      <c r="K23" s="29" t="s">
        <v>128</v>
      </c>
    </row>
    <row r="24" spans="1:11" ht="75" x14ac:dyDescent="0.25">
      <c r="A24" s="37"/>
      <c r="B24" s="41"/>
      <c r="C24" s="28" t="s">
        <v>21</v>
      </c>
      <c r="D24" s="28" t="s">
        <v>87</v>
      </c>
      <c r="E24" s="39">
        <v>1</v>
      </c>
      <c r="F24" s="28" t="s">
        <v>17</v>
      </c>
      <c r="G24" s="10" t="s">
        <v>16</v>
      </c>
      <c r="H24" s="3">
        <v>1</v>
      </c>
      <c r="I24" s="12">
        <v>0</v>
      </c>
      <c r="J24" s="1">
        <v>0</v>
      </c>
      <c r="K24" s="30" t="s">
        <v>106</v>
      </c>
    </row>
    <row r="25" spans="1:11" ht="60" x14ac:dyDescent="0.25">
      <c r="A25" s="37"/>
      <c r="B25" s="41"/>
      <c r="C25" s="28" t="s">
        <v>46</v>
      </c>
      <c r="D25" s="28" t="s">
        <v>72</v>
      </c>
      <c r="E25" s="39">
        <v>1</v>
      </c>
      <c r="F25" s="28">
        <v>410401500</v>
      </c>
      <c r="G25" s="10" t="s">
        <v>16</v>
      </c>
      <c r="H25" s="3">
        <v>1</v>
      </c>
      <c r="I25" s="2">
        <v>1</v>
      </c>
      <c r="J25" s="1">
        <v>100</v>
      </c>
      <c r="K25" s="29" t="s">
        <v>129</v>
      </c>
    </row>
    <row r="26" spans="1:11" ht="80.25" customHeight="1" x14ac:dyDescent="0.25">
      <c r="A26" s="37"/>
      <c r="B26" s="41"/>
      <c r="C26" s="28" t="s">
        <v>88</v>
      </c>
      <c r="D26" s="28" t="s">
        <v>119</v>
      </c>
      <c r="E26" s="39">
        <v>1</v>
      </c>
      <c r="F26" s="28" t="s">
        <v>17</v>
      </c>
      <c r="G26" s="10" t="s">
        <v>16</v>
      </c>
      <c r="H26" s="10">
        <v>10</v>
      </c>
      <c r="I26" s="10">
        <v>1</v>
      </c>
      <c r="J26" s="1">
        <v>10</v>
      </c>
      <c r="K26" s="28" t="s">
        <v>130</v>
      </c>
    </row>
    <row r="27" spans="1:11" ht="199.5" customHeight="1" x14ac:dyDescent="0.25">
      <c r="A27" s="37" t="s">
        <v>42</v>
      </c>
      <c r="B27" s="41"/>
      <c r="C27" s="28" t="s">
        <v>24</v>
      </c>
      <c r="D27" s="28" t="s">
        <v>90</v>
      </c>
      <c r="E27" s="39">
        <v>1</v>
      </c>
      <c r="F27" s="42">
        <v>230102401</v>
      </c>
      <c r="G27" s="9" t="s">
        <v>22</v>
      </c>
      <c r="H27" s="4">
        <v>12</v>
      </c>
      <c r="I27" s="9">
        <v>6</v>
      </c>
      <c r="J27" s="1">
        <v>50</v>
      </c>
      <c r="K27" s="31" t="s">
        <v>95</v>
      </c>
    </row>
    <row r="28" spans="1:11" ht="126" customHeight="1" x14ac:dyDescent="0.25">
      <c r="A28" s="37"/>
      <c r="B28" s="41"/>
      <c r="C28" s="28" t="s">
        <v>23</v>
      </c>
      <c r="D28" s="28" t="s">
        <v>73</v>
      </c>
      <c r="E28" s="39">
        <v>1</v>
      </c>
      <c r="F28" s="42">
        <v>230103000</v>
      </c>
      <c r="G28" s="9" t="s">
        <v>22</v>
      </c>
      <c r="H28" s="10">
        <v>100</v>
      </c>
      <c r="I28" s="9">
        <v>17</v>
      </c>
      <c r="J28" s="1">
        <v>17</v>
      </c>
      <c r="K28" s="28" t="s">
        <v>96</v>
      </c>
    </row>
    <row r="29" spans="1:11" ht="147" customHeight="1" x14ac:dyDescent="0.25">
      <c r="A29" s="43" t="s">
        <v>25</v>
      </c>
      <c r="B29" s="41">
        <v>4</v>
      </c>
      <c r="C29" s="28" t="s">
        <v>47</v>
      </c>
      <c r="D29" s="28" t="s">
        <v>74</v>
      </c>
      <c r="E29" s="39">
        <v>1</v>
      </c>
      <c r="F29" s="42">
        <v>430103704</v>
      </c>
      <c r="G29" s="9" t="s">
        <v>26</v>
      </c>
      <c r="H29" s="10">
        <v>12</v>
      </c>
      <c r="I29" s="9">
        <v>3</v>
      </c>
      <c r="J29" s="1">
        <v>25</v>
      </c>
      <c r="K29" s="28" t="s">
        <v>131</v>
      </c>
    </row>
    <row r="30" spans="1:11" ht="148.5" customHeight="1" x14ac:dyDescent="0.25">
      <c r="A30" s="43"/>
      <c r="B30" s="41"/>
      <c r="C30" s="28" t="s">
        <v>48</v>
      </c>
      <c r="D30" s="28" t="s">
        <v>75</v>
      </c>
      <c r="E30" s="39">
        <v>1</v>
      </c>
      <c r="F30" s="42">
        <v>430100701</v>
      </c>
      <c r="G30" s="9" t="s">
        <v>26</v>
      </c>
      <c r="H30" s="10">
        <v>12</v>
      </c>
      <c r="I30" s="9">
        <v>12</v>
      </c>
      <c r="J30" s="1">
        <v>100</v>
      </c>
      <c r="K30" s="28" t="s">
        <v>132</v>
      </c>
    </row>
    <row r="31" spans="1:11" ht="54.75" customHeight="1" x14ac:dyDescent="0.25">
      <c r="A31" s="44" t="s">
        <v>40</v>
      </c>
      <c r="B31" s="45">
        <v>5</v>
      </c>
      <c r="C31" s="28" t="s">
        <v>49</v>
      </c>
      <c r="D31" s="28" t="s">
        <v>76</v>
      </c>
      <c r="E31" s="39">
        <v>1</v>
      </c>
      <c r="F31" s="42" t="s">
        <v>17</v>
      </c>
      <c r="G31" s="10" t="s">
        <v>27</v>
      </c>
      <c r="H31" s="10">
        <v>12</v>
      </c>
      <c r="I31" s="10">
        <v>1</v>
      </c>
      <c r="J31" s="1">
        <v>8</v>
      </c>
      <c r="K31" s="28" t="s">
        <v>102</v>
      </c>
    </row>
    <row r="32" spans="1:11" ht="57.75" customHeight="1" x14ac:dyDescent="0.25">
      <c r="A32" s="46"/>
      <c r="B32" s="47"/>
      <c r="C32" s="28" t="s">
        <v>50</v>
      </c>
      <c r="D32" s="28" t="s">
        <v>77</v>
      </c>
      <c r="E32" s="39">
        <v>1</v>
      </c>
      <c r="F32" s="42" t="s">
        <v>17</v>
      </c>
      <c r="G32" s="10" t="s">
        <v>28</v>
      </c>
      <c r="H32" s="10">
        <v>12</v>
      </c>
      <c r="I32" s="10">
        <v>12</v>
      </c>
      <c r="J32" s="1">
        <v>100</v>
      </c>
      <c r="K32" s="28" t="s">
        <v>133</v>
      </c>
    </row>
    <row r="33" spans="1:11" ht="151.5" customHeight="1" x14ac:dyDescent="0.25">
      <c r="A33" s="46"/>
      <c r="B33" s="47"/>
      <c r="C33" s="28" t="s">
        <v>51</v>
      </c>
      <c r="D33" s="28" t="s">
        <v>78</v>
      </c>
      <c r="E33" s="39">
        <v>1</v>
      </c>
      <c r="F33" s="42" t="s">
        <v>17</v>
      </c>
      <c r="G33" s="10" t="s">
        <v>28</v>
      </c>
      <c r="H33" s="5">
        <v>12</v>
      </c>
      <c r="I33" s="10">
        <v>1</v>
      </c>
      <c r="J33" s="1">
        <v>8</v>
      </c>
      <c r="K33" s="32" t="s">
        <v>103</v>
      </c>
    </row>
    <row r="34" spans="1:11" ht="69.75" customHeight="1" x14ac:dyDescent="0.25">
      <c r="A34" s="46"/>
      <c r="B34" s="47"/>
      <c r="C34" s="28" t="s">
        <v>52</v>
      </c>
      <c r="D34" s="28" t="s">
        <v>79</v>
      </c>
      <c r="E34" s="39">
        <v>1</v>
      </c>
      <c r="F34" s="42" t="s">
        <v>17</v>
      </c>
      <c r="G34" s="10" t="s">
        <v>29</v>
      </c>
      <c r="H34" s="10">
        <v>12</v>
      </c>
      <c r="I34" s="10">
        <v>1</v>
      </c>
      <c r="J34" s="1">
        <v>8</v>
      </c>
      <c r="K34" s="28" t="s">
        <v>104</v>
      </c>
    </row>
    <row r="35" spans="1:11" ht="111.75" customHeight="1" x14ac:dyDescent="0.25">
      <c r="A35" s="46"/>
      <c r="B35" s="47"/>
      <c r="C35" s="28" t="s">
        <v>53</v>
      </c>
      <c r="D35" s="28" t="s">
        <v>80</v>
      </c>
      <c r="E35" s="39">
        <v>1</v>
      </c>
      <c r="F35" s="42" t="s">
        <v>17</v>
      </c>
      <c r="G35" s="10" t="s">
        <v>29</v>
      </c>
      <c r="H35" s="10">
        <v>12</v>
      </c>
      <c r="I35" s="10">
        <v>1</v>
      </c>
      <c r="J35" s="1">
        <v>8</v>
      </c>
      <c r="K35" s="28" t="s">
        <v>134</v>
      </c>
    </row>
    <row r="36" spans="1:11" ht="99" customHeight="1" x14ac:dyDescent="0.25">
      <c r="A36" s="46"/>
      <c r="B36" s="47"/>
      <c r="C36" s="28" t="s">
        <v>30</v>
      </c>
      <c r="D36" s="28" t="s">
        <v>82</v>
      </c>
      <c r="E36" s="39">
        <v>1</v>
      </c>
      <c r="F36" s="42" t="s">
        <v>17</v>
      </c>
      <c r="G36" s="10" t="s">
        <v>31</v>
      </c>
      <c r="H36" s="10">
        <v>12</v>
      </c>
      <c r="I36" s="10">
        <v>3</v>
      </c>
      <c r="J36" s="1">
        <v>25</v>
      </c>
      <c r="K36" s="28" t="s">
        <v>105</v>
      </c>
    </row>
    <row r="37" spans="1:11" ht="90" x14ac:dyDescent="0.25">
      <c r="A37" s="46"/>
      <c r="B37" s="47"/>
      <c r="C37" s="28" t="s">
        <v>32</v>
      </c>
      <c r="D37" s="28" t="s">
        <v>81</v>
      </c>
      <c r="E37" s="39">
        <v>1</v>
      </c>
      <c r="F37" s="42">
        <v>190603200</v>
      </c>
      <c r="G37" s="9" t="s">
        <v>33</v>
      </c>
      <c r="H37" s="10">
        <v>3865</v>
      </c>
      <c r="I37" s="9">
        <v>3789</v>
      </c>
      <c r="J37" s="1">
        <v>98</v>
      </c>
      <c r="K37" s="28" t="s">
        <v>135</v>
      </c>
    </row>
    <row r="38" spans="1:11" ht="93" customHeight="1" x14ac:dyDescent="0.25">
      <c r="A38" s="48"/>
      <c r="B38" s="49"/>
      <c r="C38" s="28" t="s">
        <v>34</v>
      </c>
      <c r="D38" s="28" t="s">
        <v>83</v>
      </c>
      <c r="E38" s="39">
        <v>1</v>
      </c>
      <c r="F38" s="42" t="s">
        <v>18</v>
      </c>
      <c r="G38" s="9" t="s">
        <v>33</v>
      </c>
      <c r="H38" s="10">
        <v>15965</v>
      </c>
      <c r="I38" s="11">
        <v>15648</v>
      </c>
      <c r="J38" s="1">
        <v>98</v>
      </c>
      <c r="K38" s="28" t="s">
        <v>136</v>
      </c>
    </row>
    <row r="39" spans="1:11" ht="132.75" customHeight="1" x14ac:dyDescent="0.25">
      <c r="A39" s="37" t="s">
        <v>35</v>
      </c>
      <c r="B39" s="41">
        <v>6</v>
      </c>
      <c r="C39" s="28" t="s">
        <v>36</v>
      </c>
      <c r="D39" s="28" t="s">
        <v>84</v>
      </c>
      <c r="E39" s="39">
        <v>1</v>
      </c>
      <c r="F39" s="42">
        <v>330108701</v>
      </c>
      <c r="G39" s="9" t="s">
        <v>37</v>
      </c>
      <c r="H39" s="10">
        <v>12</v>
      </c>
      <c r="I39" s="9">
        <v>5</v>
      </c>
      <c r="J39" s="1">
        <v>42</v>
      </c>
      <c r="K39" s="28" t="s">
        <v>137</v>
      </c>
    </row>
    <row r="40" spans="1:11" ht="194.25" customHeight="1" x14ac:dyDescent="0.25">
      <c r="A40" s="37"/>
      <c r="B40" s="41"/>
      <c r="C40" s="28" t="s">
        <v>38</v>
      </c>
      <c r="D40" s="28" t="s">
        <v>85</v>
      </c>
      <c r="E40" s="39">
        <v>1</v>
      </c>
      <c r="F40" s="42">
        <v>330108500</v>
      </c>
      <c r="G40" s="9" t="s">
        <v>37</v>
      </c>
      <c r="H40" s="10">
        <v>12</v>
      </c>
      <c r="I40" s="9">
        <v>1</v>
      </c>
      <c r="J40" s="1">
        <v>8</v>
      </c>
      <c r="K40" s="28" t="s">
        <v>138</v>
      </c>
    </row>
  </sheetData>
  <mergeCells count="22">
    <mergeCell ref="A39:A40"/>
    <mergeCell ref="B39:B40"/>
    <mergeCell ref="A27:A28"/>
    <mergeCell ref="B27:B28"/>
    <mergeCell ref="A29:A30"/>
    <mergeCell ref="B29:B30"/>
    <mergeCell ref="I1:K3"/>
    <mergeCell ref="H2:H4"/>
    <mergeCell ref="A15:A26"/>
    <mergeCell ref="B15:B26"/>
    <mergeCell ref="A31:A38"/>
    <mergeCell ref="B31:B38"/>
    <mergeCell ref="A5:A14"/>
    <mergeCell ref="B5:B14"/>
    <mergeCell ref="A2:A4"/>
    <mergeCell ref="B2:B4"/>
    <mergeCell ref="C2:C4"/>
    <mergeCell ref="D2:D4"/>
    <mergeCell ref="E2:E4"/>
    <mergeCell ref="A1:G1"/>
    <mergeCell ref="G2:G4"/>
    <mergeCell ref="F2:F4"/>
  </mergeCells>
  <conditionalFormatting sqref="J5:J4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2025-03-19T22:16:35Z</dcterms:modified>
</cp:coreProperties>
</file>