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Juliana\Downloads\"/>
    </mc:Choice>
  </mc:AlternateContent>
  <xr:revisionPtr revIDLastSave="0" documentId="13_ncr:1_{383BFAFD-D897-49E1-966A-5A742D8E6421}" xr6:coauthVersionLast="47" xr6:coauthVersionMax="47" xr10:uidLastSave="{00000000-0000-0000-0000-000000000000}"/>
  <bookViews>
    <workbookView xWindow="-120" yWindow="-120" windowWidth="20730" windowHeight="11160" xr2:uid="{00000000-000D-0000-FFFF-FFFF00000000}"/>
  </bookViews>
  <sheets>
    <sheet name="PLAN GENERAL ACOMP. MIGRANTES" sheetId="1" r:id="rId1"/>
  </sheets>
  <definedNames>
    <definedName name="_xlnm._FilterDatabase" localSheetId="0" hidden="1">'PLAN GENERAL ACOMP. MIGRANTES'!$A$2:$G$40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1" l="1"/>
</calcChain>
</file>

<file path=xl/sharedStrings.xml><?xml version="1.0" encoding="utf-8"?>
<sst xmlns="http://schemas.openxmlformats.org/spreadsheetml/2006/main" count="219" uniqueCount="174">
  <si>
    <t>No</t>
  </si>
  <si>
    <t xml:space="preserve"> PLAN DE ACCIÓN DE ACOMPAÑAMIENTO AL CIUDADANO MIGRANTE                                                                                                                                                                                                          (MIGRANTES - RETORNADOS - POBLACION FLOTANTE - QUINDIANOS EN EL EXTERIOR)</t>
  </si>
  <si>
    <t>Objetivo</t>
  </si>
  <si>
    <t xml:space="preserve">Linea Estrategica </t>
  </si>
  <si>
    <t xml:space="preserve">Indicador </t>
  </si>
  <si>
    <t xml:space="preserve">Meta del Indicador </t>
  </si>
  <si>
    <t xml:space="preserve">Responsable </t>
  </si>
  <si>
    <t xml:space="preserve">Código del Indicador </t>
  </si>
  <si>
    <t xml:space="preserve">Garantizar el servicio de apoyo y permanencia con la alimentación escolar </t>
  </si>
  <si>
    <t xml:space="preserve">Ofrecer apoyo y permanencia con transporte escolar a la población migrante </t>
  </si>
  <si>
    <t xml:space="preserve">Ofertar servicios de educación formal por modelos flexibles </t>
  </si>
  <si>
    <t xml:space="preserve">Fomentar la permanencia de la población migrante en programas de educación formal </t>
  </si>
  <si>
    <t>Garantizar a la población migrante servicios educativos de promoción del bilingúismo</t>
  </si>
  <si>
    <t xml:space="preserve">Brindar servicios de atención psicosocial a estudiantes y docentes </t>
  </si>
  <si>
    <t>Ofrecer servicio de orientacion vocacional a la población migrante</t>
  </si>
  <si>
    <t xml:space="preserve">Desarrollar programas de inversión que beneficien a la población migrante en aras de mejorar las condiciones de calidad de vida, el acceso incluyente y equitativo a la oferta de servicios del Estado y la ampliación de oportunidades para las personas </t>
  </si>
  <si>
    <t xml:space="preserve">Secretaría de Familia </t>
  </si>
  <si>
    <t>ND</t>
  </si>
  <si>
    <t xml:space="preserve">ND </t>
  </si>
  <si>
    <t>Socializar las Rutas Integrales de Atención en Violencia Intrafamiliar y Violencia de Género</t>
  </si>
  <si>
    <t xml:space="preserve">Realizar servicio de gestión de oferta social para la población migrante </t>
  </si>
  <si>
    <t>Brindar servicios de atención integral a población migrante en condición de discapacidad</t>
  </si>
  <si>
    <t xml:space="preserve">Secretaría TIC </t>
  </si>
  <si>
    <t>Ofertar el servicio	 de educación informal en Tecnologías de la Información y las Comunicaciones para la población migrante</t>
  </si>
  <si>
    <t xml:space="preserve">Brindar servicio de acceso y uso de Tecnologías de la Información y las Comunicaciones para la población migrante </t>
  </si>
  <si>
    <t xml:space="preserve">Fomentar la práctica del deporte, la recreación y la actividad física como instrumentos del desarrollo Humano, el tejido social, la salud mental y proyecto de vida en la población migrante </t>
  </si>
  <si>
    <t xml:space="preserve">Indeportes </t>
  </si>
  <si>
    <t xml:space="preserve">Sexualidad y Derechos Sexuales y Reproductivos - Secretaría de Salud </t>
  </si>
  <si>
    <t xml:space="preserve">Convivencia Social y Salud Mental - Secretaría de Salud </t>
  </si>
  <si>
    <t xml:space="preserve">Seguridad Alimentaria y Nutricional - Secretaría de Salud </t>
  </si>
  <si>
    <t>Promover la estrategia de hábitos y estilos de vida, para educar a las familias en el consumo de alimentación saludable, el no consumo de alcohol, la cesación del tabaco y el fomento de la práctica de la actividad física</t>
  </si>
  <si>
    <t xml:space="preserve">Estilos de Vida Saludable y Condiciones No- Transmisibles - Secretaría de Salud </t>
  </si>
  <si>
    <t>Garantizar el servicio de promoción de afiliaciones al régimen contributivo del Sistema General de Seguridad
Social de las personas con capacidad de pago</t>
  </si>
  <si>
    <t xml:space="preserve">Secrataría de Salud </t>
  </si>
  <si>
    <t>Garantizar el servicio de cofinanciación para la continuidad del régimen subsidiado en salud en 11 municipios del
departamento</t>
  </si>
  <si>
    <t>Liderar procesos que permitan el desarrollo artístico y cultural del departamento, articulado a las políticas nacionales que contribuyan al fomento, promoción y divulgación de las expresiones artísticas y culturales, así como el reconocimiento, valoración, apropiación, salvaguarda del patrimonio y preservación del Paisaje Cultural Cafetero.</t>
  </si>
  <si>
    <t>Ofrecer servicio de educación informal en áreas artísticas y culturales</t>
  </si>
  <si>
    <t xml:space="preserve">Secretaría de Cultura </t>
  </si>
  <si>
    <t>Brindar servicios bibliotecarios</t>
  </si>
  <si>
    <t xml:space="preserve">Fortalecer el acceso, la permanencia y la calidad de la educación, con énfasis en la inclusión social para el desarrollo de competencias comunicativas e investigativas hacia la interacción social y convivencia, para el afianzamiento de las relaciones del sector educativo con la educación superior y sus comunidades. </t>
  </si>
  <si>
    <t>Fortalecer la asistencia en los derechos de salud de manera transversal a la población migrante del departamento del Quindío</t>
  </si>
  <si>
    <t xml:space="preserve">Secretaría de Educación </t>
  </si>
  <si>
    <t>Incentivar la apropiación, acceso y uso de herramientas tecnológicas con la población migrante, con el fin de generar el nacimiento de una nueva opción económica como lo es la industria y la venta de servicios TIC, impactando positivamente, el desarrollo económico en el Departamento del Quindío, a través de la transformación digital y los emprendimientos de este sector.</t>
  </si>
  <si>
    <t xml:space="preserve">Brindar el servicio de asistencia técnica a la población migrante en educación inicial, preescolar, básica y media a las entidades e instituciones que presten el servicio a la poblaciòn migrante </t>
  </si>
  <si>
    <t>Brindar a la población migrante servicio de alfabetización de adultos</t>
  </si>
  <si>
    <t xml:space="preserve">Construir y socializar  rutas Integrales de Atención a la población migrante </t>
  </si>
  <si>
    <t>Brindar servicios de atención y protección integral al adulto mayor migrante.</t>
  </si>
  <si>
    <t xml:space="preserve">Ofrecer servicios	 de
promoción de la actividad física, la recreación y el deporte a la población migrante </t>
  </si>
  <si>
    <t>Brindar servicio de Escuelas Deportivas para la poblaciòn migrante</t>
  </si>
  <si>
    <t>Brindar acciones de  promocion y prevencion de los Derechos Sexuales y Reproductivos con la poblaciòn migrante del departamento del Quidìo</t>
  </si>
  <si>
    <t>Realizar  acciones de gestión del riesgo integral para la prevención y atención del consumo de sustancias psicoactivas en el Departamento del Quindío</t>
  </si>
  <si>
    <t>Realizar acciones  de Salud Mental, para trabajar por la disminución de los problemas y trastornos mentales y del comportamiento de los migrantes quindianos, asociados no sólo al consumo problemático de alcohol y otras sustancias psicoactivas; sino también a fenómenos tan sensibles como el suicidio, diferentes expresiones de violencia, la depresión y trastornos emocionales, las afectaciones laborales y otras patologías mentales en la comunidad migrante del  del Quindío.</t>
  </si>
  <si>
    <t>Promocionar la  Lactancia Materna y aliemtnaciòn complementaria para niños y niñas migrantes del departaemtno del Quindìo.</t>
  </si>
  <si>
    <t>Implementar la ruta de atención integral de la desnutrición en menores de cinco años en poblaciòn migrante</t>
  </si>
  <si>
    <t>Migrantes beneficiarios atendidos con modelos educativos flexibles por demanda.</t>
  </si>
  <si>
    <t>Personas beneficiarias con modelos de alfabetización por demanda.</t>
  </si>
  <si>
    <t>Estudiantes beneficiados con estrategias de promoción del bilingüismo por demanda.</t>
  </si>
  <si>
    <t xml:space="preserve">54 Entidades y organizaciones asistidas tecnicamente </t>
  </si>
  <si>
    <t>Migrantes escolarizados beneficiarios de la alimentación escolar por demanda.</t>
  </si>
  <si>
    <t>Beneficiarios escolarizados con transporte escolar por demanda.</t>
  </si>
  <si>
    <t xml:space="preserve">Población migrante escolarizada  con acceso a contenidos web en los establecimientos educativos </t>
  </si>
  <si>
    <t>Promover el servicio de accesibilidad de la población migrantes escolarizada  a contenidos web para fines pedagógicos</t>
  </si>
  <si>
    <t xml:space="preserve">población migrante escolarizada vinculados a procesos de orientación vocacional </t>
  </si>
  <si>
    <t xml:space="preserve">Brindar servicio de apoyo para la generación de ingresos de las familias de la población migrante </t>
  </si>
  <si>
    <t>20 familias  con asistencia técnica para la generación de ingresos</t>
  </si>
  <si>
    <t xml:space="preserve">Una rutas integral de Atención a la poblaciòn migrante construida y socializada en los 12 municipios </t>
  </si>
  <si>
    <t>Brindar a los 12 municipios servicios dirigidos a la atención de niños, niñas, adolescentes y jovenes con programas ludico y recreativos.</t>
  </si>
  <si>
    <t>12 municipios con Niños, niñas, adolescentes y jovenes migrantes atendidos  con programas ludico y recreativos.</t>
  </si>
  <si>
    <t>Realizar Acciones de promociòn y prevenciòn de los derechos  de Primera Infancia, Infancia y Adolescencia con la población migrante en los 12 municipios</t>
  </si>
  <si>
    <t>Acciones de promociòn y prevenciòn de los derechos  de Primera Infancia, Infancia y Adolescencia con la población migrante implementadas en los 12 municipios</t>
  </si>
  <si>
    <t>Realizar acciones en los 12 municipios que promuevan la proteccion, Fortalecimiento y Desarrollo Integral de las Familias migrantes asentadas en el departameneto del  Quindìo</t>
  </si>
  <si>
    <t xml:space="preserve">Acciones realizadas  para promover la proteccion, Fortalecimiento y Desarrollo de la Familia implementada con la población migrante en los 12 municipios </t>
  </si>
  <si>
    <t>Adultos 	mayores migrantes
atendidos 	con servicios integrale en lo centros dia por demanda</t>
  </si>
  <si>
    <t>100 Personas capacitadas en Tecnologías de la Información y las Comunicaciones</t>
  </si>
  <si>
    <t>Implementacion de programas	de recreación, actividad física y deporte social
comunitario en los 12 municipios del departamento del Quindío</t>
  </si>
  <si>
    <t xml:space="preserve">Municipios con Escuelas Deportivas con población migrante según demanda </t>
  </si>
  <si>
    <t xml:space="preserve">Población migrante atendida a traves de acciones de promoción y prevención de los Derechos Sexuales y Reproductivos según demanda </t>
  </si>
  <si>
    <t>Acciones de gestión del riesgo integral para la prevención y atención del consumo de sustancias psicoactivas con poblacion migrante en los doce municipios del departamento del Quindío</t>
  </si>
  <si>
    <t>Acciones de salud mental, para trabajar por la disminución de los problemas y trastornos mentales y del comportamiento, asociados no sólo al consumo problemático de alcohol y otras sustancias psicoactivas; sino también a fenómenos tan sensibles como el suicidio, diferentes expresiones de violencia, la depresión y trastornos emocionales, las afectaciones laborales y otras patologías mentales con poblacion migrante en los doce municipios del departamento del Quindío</t>
  </si>
  <si>
    <t xml:space="preserve">Acciones de promoción de la lactancia materna  y aliemtnaciòn complementaria para niños y niñas migrantes según demanda </t>
  </si>
  <si>
    <t xml:space="preserve">Número de rutas de atención integral de la desnutrición en menores de cinco años en poblaciòn migrante según demanda </t>
  </si>
  <si>
    <t>Población migrante con capacidad de pago afiliadas según demanda</t>
  </si>
  <si>
    <t>Promover en la población migrante la estrategia de hábitos y estilos de vida, para educar a las familias en el consumo de alimentación saludable, el no consumo de alcohol, la cesación del tabaco y el fomento de la práctica de la actividad física en los doce municipios del departamento del Quindío</t>
  </si>
  <si>
    <t>Población migrante regularizada afiliada según demanda</t>
  </si>
  <si>
    <t>Población migrante capacitada en los doce municipios del departamento del Quindío</t>
  </si>
  <si>
    <t>Población migrante atendida en los doce municipios del departamento del Quindío</t>
  </si>
  <si>
    <t>12 ferias de servicios en los municipios del departamento del Quindío</t>
  </si>
  <si>
    <t>Estrategia 		de rehabilitación basada 	en	 	la comunidad implementada en los doce
municipios del departamento del Quindío</t>
  </si>
  <si>
    <t>Brindar oferta social para las muieres migrantes del departamento del Quidìo</t>
  </si>
  <si>
    <t>Rutas 	Integrales de	Atención en Violencia Intrafamiliar y de Género socializadas a población migrante en los 12 municipios del departamento del Quindío</t>
  </si>
  <si>
    <t>Centros	 de	 acceso comunitario en zonas urbanas funcionando en los 12 municipios del departamento del Quindío</t>
  </si>
  <si>
    <t xml:space="preserve">Realizar jornadas de movilización social a través de actividades culturales o sociales con jovenes </t>
  </si>
  <si>
    <t xml:space="preserve">Jornadas de movilización social a través de actividades culturales o sociales con jovenes </t>
  </si>
  <si>
    <t xml:space="preserve">Realizar acciones restaurativas, recreativas o deportivas con jovenes </t>
  </si>
  <si>
    <t>Actualmente se encuentran 15 puntos vive digital en los diferentes municipios del departamento en funcionamiento, de los cuales para este año a algunos de estos se las han realizado inventarios de control para  mantenimientos preventivos y correctivos lo cual se tiene un cronograma desde la dirección de infraestructura tecnologica para desarrollar esta actividad durante el año</t>
  </si>
  <si>
    <t>La Secretaria TIC deparmental por medio de su equipo de contratistas del proyecto llamado "Modelo Integrador" , ha llevado a cabo capacitación a 17 personas identificadas como población migrante, brindandoles información y herramientas tecnológicas con el objetivo de impulsar sus emprendimientos y mayor apropiación tecnologica en sus actividades diarias, lo anterior, en temas relacionados con marketin digital, inteligencia artificial, fotografía de productos, manejo de redes sociales, entre otros.</t>
  </si>
  <si>
    <t>Se han realizado ferias de servicio en los siguientes municipios: 1)Filandia (acta 206)  2) Salento(acta450) 3) Calarca(acta 391)  4)Armenia(833)  5)Quimbaya (acta 894) En la cual se han llevado ofertas institucionales que permiten regularizar a las personas migrantes, refugiados y Colombianos retornados y se han generado actividades que permitan cubrir necesidades basicas, ademas se han realizado actividades ludicas y deportivas con los niños que van en compañia de sus padres fortaleciendo asi sus vinculos afectivos. Ademas se gestiona con el ministerio de relaciones exteriores y el consulado de santo domingo tsachilas el retorno de un cuerpo de un colombiano fallecido en ecuador.</t>
  </si>
  <si>
    <t>Se atienden estudiantes matriculdos y focalizados por cada IE con uno de los 3 complementos que atiende el programa PAE (almuerzo preparado en sitio 727, desayuno preparado en sitio 330 y complemento industrializado 741)</t>
  </si>
  <si>
    <t>De las 54 Instituciones Educativas adscritas a la secretaria de Educacion Departamental,  en 22 de ellas se encuentran matriculados 367 estudiantes migrantes en modelos educativos flexibles como: aceleracion del aprendizaje, escula nueva, flexible pensar 1,2,3, media rural y post primaria.</t>
  </si>
  <si>
    <t>las 54 IE del departamento ofrecen servicio de orientacion escolar acorde con las necesidades por demanda.</t>
  </si>
  <si>
    <t>120 migrantes es la totalidad de la poblacion con esta caracteristica en los grados 10 y 11 de las 54 Instituciones Educaciones adscritas del departamento.</t>
  </si>
  <si>
    <t>Se realizó acción de Promoción de Derechos y Deberes en Salud  desde la salud sexual y reproductiva - métodos de planificación familiar en la población migarnte del municipio de Calarcá</t>
  </si>
  <si>
    <t xml:space="preserve">Se realizó  1 sensibilización frente a la prevención de la conducta suicida  en la población migrante del municipio de Calarcá </t>
  </si>
  <si>
    <t xml:space="preserve">Se trealizaron  2 acciones de Promoción de la lactancia materna con  la población migrante perteneciente a programa del  Instituto Colombiano de Bienestar Familiar que trabaja con madres  gestantes y lactantes en el municipio de Calarcá </t>
  </si>
  <si>
    <t>En el  primer trimestre se promueven habitos y estilos de vida saludable, educando a las familias  en el consumo  de alimentacion saludable, el no consumo de alcohol, la cesacio  del Tabaco y el fomento de a actividad fisica en los  muicipios de Montenegro, Salento y Calarca.</t>
  </si>
  <si>
    <t xml:space="preserve">Durante este tiempo no se ha brindado atención a población migrante con discapacidad del departamento del quindio. </t>
  </si>
  <si>
    <t>Se realizaron dos socializaciones de Rutas Integrales de Atención en Violencia Intrafamiliar y Violencia de Género en el municipio de Armenia en el primer trismetre del presente año. De acuerdo a lo aterior cabe recalcar que se impactaron 3 mujeres migrantes en estas socializacionaciones.</t>
  </si>
  <si>
    <t>Durante este periodo desde la Jefatura de Juventud se realizaron actividades sociales, culturales y deportivas con adolescentes y jóvenes del departamento del Quindío pero no se reportaron particpantes de la población migrante.</t>
  </si>
  <si>
    <t xml:space="preserve">Durante la vigencia del programa se implementaron las acciones necesarias para brindar asistencia en la generación de ingresos. Sin embargo es importante destacar que no se logró identificar población migrante a pesar de estos esfuerzos. </t>
  </si>
  <si>
    <t xml:space="preserve">Se realizó por medio de las campañas de servicio la socialización de rutas integral de atención a la población migrante construida y socializada en 4 municipios y en la secretaria de familia donde se atendieron 57 personas. </t>
  </si>
  <si>
    <t xml:space="preserve"> Asistencia técnica de tecnico y profesional del acceso para asignación de cupos en las 54 Intituciones Educativas adscritas a la secretaria de Educación Departamental.  en donde en total se beneficiaron 2034 estudiantes migrantes.
54 asistencias tecnicas para la inclusión de migrantes beneficiando a 2034 actores educativos: Directivos, administrativos, docentes, estudiantes.
54 asistencias tecnicas a las IE en la atencion pedagogica  los estudiantes matriculados con discapacidad y talentos excepcionales.</t>
  </si>
  <si>
    <t>Acciones en IE de promoción realizadas en las instituciones educativas del departamento</t>
  </si>
  <si>
    <t>En 23 instituciones  educativas  adscritas a la Secretaria De Eduacion Departamental, se ofrece la media tecnica y otras articuladas con el sena  en una amplia gama de posibilidades de enseñanza. a estudiantes de los grados 10 y 11. donde podran acceder a diferentes programas academicos tendientes al que el estudiante aprenda un arte o un oficio, se registró un total de 95 migrantes beneficiados con las acciones en IE.</t>
  </si>
  <si>
    <t>Se beneficiaron 2031 estudiantes de las 54 IE del deparamento, estan adscritas al programa departamental de bilinguismo, que cuenta con los siguientes componentes: 
capacitación docente
dotación tecnologica
dotación de textos didacticos
mobiliario para mejoramiento de ambientes escolares
dotación de recursos tecologicos didacticos (plataformas, videos, aplicaciones,contenidos web)</t>
  </si>
  <si>
    <t>54 IE beneficiadas en donde la población migrante es atendida psicosocialmente  por demanda.</t>
  </si>
  <si>
    <t>las 54 IE adscritas a la Secretaria de Educación del departamento del Quindío, accede alservicio de contenidos web con fines pedagogicos. La plataforma intranet ofrece contenidos pedagogicos para todas las areas, en el primer trimestre se vieron beneficiados 1798 estudiantes migrantes en las instituciones.</t>
  </si>
  <si>
    <t>Durante este periodo desde la Jefatura de Juventud se realizaron Talleres sociales,  con adolescentes y jovenes del departamento del Quindío pero no se reportaron particpantes de la población migrante, vale la pena aclarar que estas ofertas se realizaron en los 12 municipios del departamento.</t>
  </si>
  <si>
    <t>Acciones restaurativas, recreativas o deportivas con jovenes en los municipios del departamento</t>
  </si>
  <si>
    <t>Mujeres migrantes beneficiadas con la oferta social .</t>
  </si>
  <si>
    <t>META FÍSICA EJECUTADA</t>
  </si>
  <si>
    <t>META FÍSICA PROGRAMADA</t>
  </si>
  <si>
    <t>% AVANCE</t>
  </si>
  <si>
    <t>VIGENCIA 2023</t>
  </si>
  <si>
    <t>Dando cumplimiento a la ordenanza no. 000066 de 2000, “por medio de la cual se establece y reglamenta el subsidio departamental al transporte escolar rural y se dictan otras disposiciones” la secretaría de educación departamental realizó acciones para la legalizacion de los convenios interadministrativos para la transferencia de recursos a los municipios no certificados, como : oficios a las administraciones municipales solicitando la proyeccion del valor del transporte escolar y los documentos requeridos  para la suscripcion de los convenios, mesas de trabajo para aclarar inquietudes, una vez cumplieron los requisitos  se legalizaron tres convenios interadministrativos con los municipios de buenavista, cordoba y pijao, encontrandonos en el momento con la realización de la transferencia del valor que le corresponde al departemento del quindío subsidiar; el cual es, el 30% del valor de la proyeccion enviada por los municipios</t>
  </si>
  <si>
    <t>VIGENCIA 2024</t>
  </si>
  <si>
    <t>OBSERVACIONES</t>
  </si>
  <si>
    <t>Se realizo la asistencia técnica en los lineamientos para el acceso a la educación de la población migrante contenidos en la circular 038 del ministerio de educación nacional a las 54 instituciones educativas, igualmente se socializo la Guía para la atención educativa de la población migrante</t>
  </si>
  <si>
    <t>Durante el trimestre se garantizo el servicio de apoyo y permanencia con la alimentación escolar a la poblacion migrante matriculada en las Instituciones Educativas de los doce (12) municipios del Departamento. Fueron beneficiados 1805.</t>
  </si>
  <si>
    <t>Durante el trimestre se ofrecio apoyo y permanencia con transporte escolar a la población migrante matriculada en las Instituciones Educativas de los municipios del Departamento. Fueron beneficiados 64 estudiantes migrantes de la zona rural que estan en bachillerato</t>
  </si>
  <si>
    <t>Durante el trimestre se ofertaron los servicios de educación formal por modelos flexibles para la poblacion migrante, en modelos educativos flexibles como: aceleracion del aprendizaje, escula nueva, flexible pensar 1,2,3, media rural y post primaria, la poblacion migrante beneficiada fue de 396</t>
  </si>
  <si>
    <t>Durante el trimestre se brindo a la población migrante el servicio de alfabetización de adultos, la poblacion migrante beneficiada fue de 62</t>
  </si>
  <si>
    <t>Durante el trimestre se registró la misma cantidad de personas beneficiadas por la oferta en donde se fomentan los programas de educación formal en las mismas IE del departamento.</t>
  </si>
  <si>
    <t>Durante el trimestre se realizo promoción del bilingúismo a la población migrante, en donde se beneficiaron 1983 estudiantes en un total de 54 instituciones educativas de los municipios del Departamento</t>
  </si>
  <si>
    <t>Durante el trimestre no se presentaron casos reportados para la atencion psicosocial de la poblacion migrante, de igual manera se presentó la oferta para la atención en las 54 IE del departamento</t>
  </si>
  <si>
    <t>Durante el trimestre se promovio el servicio de accesibilidad de la población migrantes escolarizada  a contenidos web para fines pedagógicos, la poblacion migrante beneficiada fue de 1983</t>
  </si>
  <si>
    <t>Durante el trimestre se ofrecio el servicio de orientacion vocacional a la población migrante que se encuentra en la media grados 10 y 11, la poblacion migrante beneficiada fue de 105</t>
  </si>
  <si>
    <t>Desde la dirección administrativa de poblaciones durante la vigencia del programa se implementaron las acciones necesarias para brindar asistencia en la generación de ingresos vinculando diferentes familias, principalmente madres cabeza de hogar a las ferias y jornadas de atención en los municipios, en donde asisten para realizar las ferias de emprendimientos, en donde han sido beneficiadas aproximadamente 60 familias, en este trimestre aproximadamente 13 familias, teniendo en cuenta además que se implementó el curso de marketing digital impartido por el SENA.</t>
  </si>
  <si>
    <t>En el cuarto trimestre de 2024 se han atendido 151 personas migrantes en las ofertas de servicio en los municipios del Quindío (Salento, Armenia, Circasia, Tebaida, Filandia, Calarcá y Córdoba). A la fecha se llevan 10 municipios cubiertos, con un total de 619 personas atendidas.</t>
  </si>
  <si>
    <t>La Secretaría de familia, a través de la jefatura de Familia realizó la Conmemoración del mes de la niñez y la recreación 2024 en los 12 municipios del departamento del Quindío, en el mes de abril en donde se brindó la oferta a la niñez en general, incluidos población migrante, con la realización de esta actividad se cumplió el objetivo anual, vale la pena que esta celebración se realiza una vez al año.</t>
  </si>
  <si>
    <t xml:space="preserve">La Secretaría de familia, a través de la jefatura de Familia ha realizado talleres en prevención y erradicación de la explotación sexual, comercial de niños, niñas y adolescentes (ESCNNA), prevención del trabajo infantil, socializacion de deberes y derechos de los niños, niñas y adolescentes y talleres de fortalecimiento de los entornos de la infancia y adolescencia en los 12 municipios del Departamento del Quindío.
Así mismo, las actividades que se implementan desde la Jefatura de Familia son transversales a todos los grupos poblacionales. 
</t>
  </si>
  <si>
    <t>En el transcurso del año se realizaron varias ferias de servicio en los siguientes municipios: 1)Salento 2) Armenia  3)Quimbaya 4)Circasia 5) Génova 6) Tebaida 7) Calarcá 8) Filandia 9) Pijao y 10) Córdoba. En la cual se han llevado ofertas institucionales que permiten regularizar a las personas migrantes, refugiados y Colombianos retornados y se han generado actividades que permitan cubrir necesidades basicas, ademas se han realizado actividades ludicas y deportivas con los niños que van en compañia de sus padres fortaleciendo asi sus vinculos afectivos, vale la pena aclarar que desde los municipios de Montenegro y Buenavista no pudimos llegar a un acuerdo para poder adelantar jornadas allí, por lo que esperamos que para el proximo año se puedan llegar a acuerdos.</t>
  </si>
  <si>
    <t>Durante este periodo desde la Jefatura de Juventud se desarrollaron Talleres de inteligencia emocional, Capacitaciones sobre estatuto juvenil, Se implementó la estrategia Ritmo y reflexion enfocada a prevenir consumo de SPA y delitos. Estas acciones se ejecutaron en los doce municipios del departamento  En estas jornadas participó un amplio numero de  Jovenes pero, no se identificaron como ciudadano migrante en las listas de asistencias.</t>
  </si>
  <si>
    <t>Durante este periodo desde la Jefatura de Juventud se desarrollaron Talleres deportivos, entrenamiento de boxeo y microfútbol. Estas acciones se ejecutaron principalmente en Calarcá,  Montenegro, La Tebaida, Armenia. En estas jornadas participó un amplio numero de  Jovenes pero, no se identificaron como ciudadano migrante en las listas de asistencias. (a la fecha se han adelantado los acciones en los 12 municipios)</t>
  </si>
  <si>
    <t>Se realizaron las socializaciones de las rutas contra la violencia de genero, en donde fueron beneficiadas en este trimestrre 13 mujeres, en total en 6municipios del Quindío (Filandia, La Tebaida, Armenia, Circasia, Calarcá y Salento)</t>
  </si>
  <si>
    <t xml:space="preserve">Durante este tiempo (4to trimestre), aunque se ha presentado la oferta, no se ha brindado atención a población migrante con discapacidad del departamento del Quindio. </t>
  </si>
  <si>
    <t>Durante este tiempo no se ha identificado en las ofertas realizadas atenciones al adulto mayor migrante.</t>
  </si>
  <si>
    <t>Desde la Jefatura de mujer se ofrecieron cursos de capacitación a mujeres con el fin de promover el autosostenimiento, en donde participaron 2 mujeres migrantes-</t>
  </si>
  <si>
    <t>A corte a 31 de diciembre de 2024, la Secretaría TIC asistio a 7 Centros de acceso comunitarios urbanos funcionando (Puntos Vive Digital - PVD) del departamento del Quindío a través de  mantenimiento preventivo y correctivo de los equipos tecnológicos .
1.Instituto Quimbaya 
2.Instituto Genova.
3. Instituto Buenavista. 
4. Institucion Educativa Liceo Quindio - Salento.
5. IE Jose Maria Cordoba - Cordoba.
6. Instituto San Jose - Circasia.
7. San Bernardo - Barcelona.</t>
  </si>
  <si>
    <t xml:space="preserve">La Secretaria TIC Departamental por medio de su equipo de contratistas del proyecto llamado "Modelo Integrador" , ha llevado a cabo capacitación a 205 personas correspondientes al programa de Poblaciòn Digital; en donde se encuentra inmersas las siguientes poblaciones ( Victimas, Afros, NARP, discapacidad, población migrante,Lgtbiq+) brindandoles información y herramientas tecnológicas con el objetivo de impulsar sus emprendimientos y mayor apropiación tecnologica en sus actividades diarias. </t>
  </si>
  <si>
    <t>En los programas de recreación, actividad fisica y deporte social comunitario en los doce (12) Municipios del Quindío con oferta abierta para población migrante, flotante y retornada. En los periodos desde OCTUBRE a DICIEMBRE de 2024, se beneficiaron en total siete (7) personas. En los programas de Hábitos y Estilos de Vida Saludable (HEVS) siete (7) personas. En los municipios de Tebaida, Genova y Filandia; de procedencia Venezolana. (En el transcurso del año se han realizado en 5 municipios, incluyendo Armenia y Circasia)</t>
  </si>
  <si>
    <t>El servicio de escuelas deportivas es ofertado abiertamente para la población de niños, niñas, adolescentes y jovenes incluyendo población migrante, flotante y retornada en los doce (12) municipios del departamento del Quindio. En total se han atendido a sesenta y siete (67) personas extranjeras entre OCTUBRE  a DICIEMBRE de 2024, siendo sesenta y cinco (65) venezolanos, un chileno (1) y un (1) peruano, se distribuyen de la siguiente manera por los municipios del departamento. En la ciudad de Armenia seis (6) personas, en Calarcá treinta y dos (32) personas, en Circasia tres (3) personas, en La Tebaida tres (3) personas, en Quimbaya cinco (5) personas, en Salento (10) personas, en cordoba cinco (5) personas, y en montenegro tres (3) personas. A la fecha faltan 3 municipios (Pijao, Génova y Buenavista)</t>
  </si>
  <si>
    <t xml:space="preserve">Se realiza intervencion de educacion integran en sexualidad en diferentes intituciones educativas de los municipios de Calarca, La Tebaida, Filandia,  Quimbaya y Armenia con temas relacionados a la salud sexual y reproductiva ( derechos y deberes reproductivos, prevencion de embarazos, salud menstrual, prevencion de its/vih entre otros ).
Se realizan asistencias tecnicas a IPS publicas  en los 11 municipios  en modelo y protocolo de atencion integral para victimas de violencia  sexualdonde se enfoca a toda la poblacion, KIT de violencia sexual, resolucion 3280 enfocado en salud sexual y reproductiva, servicios de salud amigables para adolescentes y jovenes, derechos sexuales y reproductivos, estos temas estan enfocados en la atencion de la poblacion en general y poblacion vulnerable.  </t>
  </si>
  <si>
    <t>Se llevaron a cabo assitencias tecnicas a los 12 municipios del departamneto en activacion de rutas de atencion para consumo de sustancias psicoactivas, con el fin que los municipios relaicen la adecuada gestion con toda la poblacion en general incluidos los migantes</t>
  </si>
  <si>
    <t>• Se realizaron once (11) campañas y/o asistencias técnicas para la gestión del riesgo en los eventos: Violencia de género e intento de suicidio y otros trastornos mentales, en los once (11) municipios de competencia departamental,  teniendo en cuenta   la base de datos SIVIGILA, con el fin de identificar los casos que han reincidido en los intentos de suicidio, además de los grupos poblacionales especiales que han presentado este evento.
• Se realiza una (1) Capacitación sobre rutas de atención en salud mental e intervención en crisis y primeros auxilios psicológicos a las psicólogas del CRUE y el personal de las IPS en el departamento. 
• Intervención con el equipo de la lotería del Quindío, haciendo énfasis en el bienestar emocional y el trabajo en equipo.
• Implementación de la  estrategia "Ponle Mente" en instituciones educativas de los municipios Quimbaya, Montenegro, La Tebaida, Calarcá, Génova Y Pijao, en pro del mejoramiento de la salud mental y las habilidades individuales en los colegios, desde el autorreconocimiento, la sororidad y la empatía, comenzando con el lanzamiento en el colegio Liceo Quindío de Salento, y también desarrollando estas campañas en colegios en Circasia,  Filandia, Montenegro, Quimbaya, Córdoba, Pijao, Buenavista, Génova, La Tebaida, Quimbaya y Calarcá.</t>
  </si>
  <si>
    <t>No fueron desarrolladas acciones de lactancia materna y alimentación complementaria con población migrante en el ultimo trimestre.</t>
  </si>
  <si>
    <t>Se realizaron acciones de promoción de estilos de vida saludable a través de la estrategia 4X4 (alimentación saludable, actividad física, no alcohol y no tabaco en diferentes entornos en los municipios de Armenia, Calarcá, Córdoba, Montenegro, Pijao y Quimbaya. Se realizaron 9 intervenciones presenciales y 1 virtual para toda la red de usuarios.</t>
  </si>
  <si>
    <t>Con corte al cuarto trimestre de 2024 se encontraban afiliados en regimen contributivo 4061 migrantes en el departamento del Quindío, los cuales registraron estado activo y de protecion laboral.</t>
  </si>
  <si>
    <t>Con corte al cuarto trimestre de de 2024  la poblacion migrante regularizada que se encontraba afiliada al Sistema General de Seguridad Social en Salud ascendia a un total de  15.931 personas que se encontraban afiliadas tanto en el Regimen Contributivo (4.061) como en el Regimen Subsidiado (11.870)para el total de 15.931 afiliados en  estado  Activos,  y con proteccion laboral.</t>
  </si>
  <si>
    <t>En el marco de los procesos de formación en áreas artísticas desarrollados en los municipios del departamento, se destacó la participación de 74 personas de la población migrante, ubicadas en Montenegro, La Tebaida, Calarcá, Génova, Barcelona. Entre ellos, se resalta la integración de tres niños migrantes que actualmente forman parte del proceso de la Banda Sinfónica Infantil de La Tebaida, lo cual evidencia el impacto inclusivo de estas iniciativas así mismo la población ha participado en procesos de formación de Danzas, chirimía y en actividades. 
Por otra parte, las convocatorias de concertación y estímulos se encuentran en proceso de ejecución, con 85 procesos seleccionados como ganadores entre organizaciones culturales, artistas y grupos artísticos. Muchos de estos proyectos tienen un impacto directo en la población migrante, promoviendo su integración y participación en las dinámicas culturales del departamento. (Calarcá, Tebaida, Filandia, Quimbaya, Salento, Armenia, Montenegro y Génova)</t>
  </si>
  <si>
    <t>En el marco del programa de promoción de la lectura, escritura y oralidad, se atendieron 210 personas a través de actividades de extensión bibliotecaria en los municipios de Armenia, La Tebaida, Salento, Montenegro, Pijao, Quimbaya y Córdoba Las acciones incluyeron iniciativas como el Picnic Literario, La Hora del Cuento y otras realizadas en la red de bibliotecas, así como en espacios como el Jardín Social Verde e instituciones educativas.
Se apoyo el evento de la FILAQ, Feria del Libro en el departamento del Quindío, un espacio que se abre para la visibilizarían y promoción de las obras literarias, es un espacio en que cuenta con la participación de todas la poblaciones especiales.  
El programa contó con una inversión aproximada de $10.000.000, destinada a la ejecución de los procesos liderados por los profesionales involucrados, quienes contribuyeron al fortalecimiento de hábitos de lectura y la promoción cultural en la comunidad.</t>
  </si>
  <si>
    <t>No se adelantaron acciones en cumplimiento de la meta.</t>
  </si>
  <si>
    <t xml:space="preserve">No se encuentran matriculados estudiantes en el modelo educativo  de alfabetizacion o programas para jovenes en extraedad y adultos. </t>
  </si>
  <si>
    <t>Se adelantó el programa lúdico y recreativo en los 12 municipios del Quindío para la celebración del día del niño.</t>
  </si>
  <si>
    <t xml:space="preserve">En el 2023 se atendieron 55 personas en las ofertas de servicio en los 12 municipios del Quindío. </t>
  </si>
  <si>
    <t>Se realizó la feria de mujeres emprendedoras en conmemoración al día de la madre y en ella tuvimos  una (1) mujer migrante. Fortaleciento y empoderando la mujer en el ambito economico, social y cultural, en Armenia, Quindío.</t>
  </si>
  <si>
    <t>Durante este tiempo se brindó atención y acompañamiento a un adulto mayor migrante.</t>
  </si>
  <si>
    <t>En los programas de recreación, actividad fisica y deporte social comunitario en los 12 Municipios del Quindío con oferta abierta para población migrante, flotante y retornada. En el 2023 se beneficiaron a 5 personas en los programas de recreación adulto mayor (1), Hábitos y Estilos de Vida Saludable(HEVS) (3) y   deporte asociado (1) . En los municipios de  Armenia, Circasia y La Tebaida; de procedencia Venezolana y Ecuatoriana.</t>
  </si>
  <si>
    <t>En los 12 municipios con escuelas deportivas con oferta abierta para población migrante. Indeportes Quindío  a traves de las escuelas deportivas, a 6 niños y niñas migrantes, durante el 2023 del Plan de Atención para la Población Migrante. Las seis (6) personas de nacionalidad venezolana</t>
  </si>
  <si>
    <t>Se realizó 1 acción de  prevención acerca de SPA  y sus consecuencias con personas migrantes en cada municipio del Quindío y que fueron captados a través de servicios que fueron a solicitar a la Alcaldía municipal.</t>
  </si>
  <si>
    <t>Para el 2023  se realizó 1  accion de formación al talento humano en salud, frente a la prevención de la desnutrición en la población menor de 5 años en condición de migrante y habitantes en el municipio de Calarcá</t>
  </si>
  <si>
    <t>En el 2023 la poblacion migrante con capacidad de pago afiliada al Regimen Contributivo ascendia a un total de 3,789 personas ques e encontraban en los siguientes estados:  Activos, y proteccion laboral,  Esta informacion es tomada del archivo Maestro Contributivo con corte a diciembre de 2023.</t>
  </si>
  <si>
    <t>En el 2023  la poblacion migrante regularizada que se encontraba afiliada al Sistema General de Seguridad Social en Salud ascendia a un total de  15.648 personas que se encontraban tanto en el Regimen Contributivo como en el Regimen Subsidiado en los siguientes estados:  Activos,  y proteccion laboral,  Esta informacion es tomada del archivo Maestro Contributivo y Maestro Subsidiado.</t>
  </si>
  <si>
    <t>Se da inicio a los procesos de formación artísticas en áreas como música  y artes escénicas  en las casas de las cultura de los municipios de Calarcá, La Tebaida, Quimbaya, Filandia y Salento.</t>
  </si>
  <si>
    <t>En el 2023, en el programa de promoción de lectura, escritura y oralidad en las Bibliotecas de la Red departamental el cual incluye  lugares convencionales y no convencionales al fecha de corte se han participado 17 personas como población migrante  en Armenia.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</si>
</sst>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b/>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0" fontId="1" fillId="0" borderId="0"/>
    <xf numFmtId="9" fontId="1" fillId="0" borderId="0" applyFont="0" applyFill="0" applyBorder="0" applyAlignment="0" applyProtection="0"/>
  </cellStyleXfs>
  <cellXfs count="56">
    <xf numFmtId="0" fontId="0" fillId="0" borderId="0" xfId="0"/>
    <xf numFmtId="0" fontId="0" fillId="0" borderId="4" xfId="2" applyNumberFormat="1" applyFont="1" applyBorder="1" applyAlignment="1">
      <alignment horizontal="center" vertical="center" wrapText="1"/>
    </xf>
    <xf numFmtId="0" fontId="4" fillId="0" borderId="4" xfId="0" applyFont="1" applyBorder="1" applyAlignment="1">
      <alignment horizontal="center" vertical="center" readingOrder="1"/>
    </xf>
    <xf numFmtId="0" fontId="4" fillId="0" borderId="4"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pplyProtection="1">
      <alignment horizontal="center" vertical="center" wrapText="1"/>
      <protection locked="0"/>
    </xf>
    <xf numFmtId="0" fontId="0" fillId="0" borderId="0" xfId="0" applyAlignment="1">
      <alignment horizontal="center" vertical="center"/>
    </xf>
    <xf numFmtId="3" fontId="0" fillId="0" borderId="1" xfId="0" applyNumberFormat="1"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xf numFmtId="3" fontId="0" fillId="0" borderId="4" xfId="0" applyNumberFormat="1" applyBorder="1" applyAlignment="1">
      <alignment horizontal="center" vertical="center"/>
    </xf>
    <xf numFmtId="0" fontId="0" fillId="0" borderId="4" xfId="0" applyBorder="1" applyAlignment="1">
      <alignment horizontal="center" vertical="center" readingOrder="1"/>
    </xf>
    <xf numFmtId="0" fontId="2" fillId="0" borderId="11" xfId="0" applyFont="1" applyBorder="1" applyAlignment="1">
      <alignment horizontal="center" vertical="center" wrapText="1"/>
    </xf>
    <xf numFmtId="0" fontId="0" fillId="0" borderId="1" xfId="2" applyNumberFormat="1" applyFont="1" applyBorder="1" applyAlignment="1">
      <alignment horizontal="center" vertical="center" wrapText="1"/>
    </xf>
    <xf numFmtId="0" fontId="2" fillId="3" borderId="4"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5" xfId="0" applyFont="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1" fontId="0" fillId="0" borderId="4" xfId="2" applyNumberFormat="1" applyFont="1" applyBorder="1" applyAlignment="1">
      <alignment horizontal="center" vertical="center" wrapText="1"/>
    </xf>
    <xf numFmtId="0" fontId="0" fillId="0" borderId="4" xfId="0" applyBorder="1" applyAlignment="1">
      <alignment horizontal="justify" vertical="center" wrapText="1"/>
    </xf>
    <xf numFmtId="0" fontId="0" fillId="0" borderId="4" xfId="1" applyFont="1" applyBorder="1" applyAlignment="1">
      <alignment horizontal="justify" vertical="center" wrapText="1"/>
    </xf>
    <xf numFmtId="0" fontId="4" fillId="0" borderId="4" xfId="0" applyFont="1" applyBorder="1" applyAlignment="1">
      <alignment horizontal="justify" vertical="center" wrapText="1"/>
    </xf>
    <xf numFmtId="0" fontId="0" fillId="0" borderId="0" xfId="0" applyAlignment="1">
      <alignment horizontal="justify" vertical="center"/>
    </xf>
    <xf numFmtId="0" fontId="0" fillId="0" borderId="1" xfId="0" applyBorder="1" applyAlignment="1">
      <alignment horizontal="justify" vertical="center" wrapText="1"/>
    </xf>
    <xf numFmtId="0" fontId="4" fillId="0" borderId="4" xfId="0" applyFont="1" applyBorder="1" applyAlignment="1">
      <alignment horizontal="justify" vertical="center" wrapText="1" readingOrder="1"/>
    </xf>
    <xf numFmtId="0" fontId="3" fillId="0" borderId="4" xfId="0" applyFont="1" applyBorder="1" applyAlignment="1">
      <alignment horizontal="justify" vertical="center" wrapText="1"/>
    </xf>
    <xf numFmtId="0" fontId="3" fillId="0" borderId="4" xfId="0" applyFont="1" applyBorder="1" applyAlignment="1" applyProtection="1">
      <alignment horizontal="justify" vertical="center" wrapText="1"/>
      <protection locked="0"/>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2" fillId="0" borderId="1" xfId="0" applyFont="1" applyBorder="1" applyAlignment="1">
      <alignment horizontal="justify" vertical="center" wrapText="1"/>
    </xf>
    <xf numFmtId="0" fontId="0" fillId="0" borderId="1" xfId="0" applyBorder="1" applyAlignment="1">
      <alignment horizontal="justify" vertical="center" wrapText="1"/>
    </xf>
    <xf numFmtId="0" fontId="4" fillId="0" borderId="1" xfId="0" applyFont="1" applyBorder="1" applyAlignment="1">
      <alignment horizontal="justify" vertical="center" wrapText="1"/>
    </xf>
    <xf numFmtId="9" fontId="0" fillId="0" borderId="1" xfId="0" applyNumberFormat="1" applyBorder="1" applyAlignment="1">
      <alignment horizontal="justify" vertical="center" wrapText="1"/>
    </xf>
    <xf numFmtId="0" fontId="0" fillId="0" borderId="4" xfId="0" applyBorder="1" applyAlignment="1">
      <alignment horizontal="justify" vertical="center"/>
    </xf>
    <xf numFmtId="0" fontId="2" fillId="0" borderId="4" xfId="0" applyFont="1" applyBorder="1" applyAlignment="1">
      <alignment horizontal="justify" vertical="center" wrapText="1"/>
    </xf>
    <xf numFmtId="0" fontId="0" fillId="0" borderId="4" xfId="0" applyBorder="1" applyAlignment="1">
      <alignment horizontal="justify" vertical="center" wrapText="1"/>
    </xf>
    <xf numFmtId="9" fontId="0" fillId="0" borderId="4" xfId="0" applyNumberFormat="1" applyBorder="1" applyAlignment="1">
      <alignment horizontal="justify" vertical="center" wrapText="1"/>
    </xf>
    <xf numFmtId="0" fontId="0" fillId="2" borderId="4" xfId="0" applyFill="1" applyBorder="1" applyAlignment="1">
      <alignment horizontal="justify" vertical="center" wrapText="1"/>
    </xf>
    <xf numFmtId="0" fontId="0" fillId="0" borderId="4" xfId="0" applyBorder="1" applyAlignment="1">
      <alignment horizontal="justify" vertical="center"/>
    </xf>
    <xf numFmtId="0" fontId="2" fillId="2" borderId="4"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0" fillId="0" borderId="7" xfId="0" applyBorder="1" applyAlignment="1">
      <alignment horizontal="justify" vertical="center"/>
    </xf>
    <xf numFmtId="0" fontId="2" fillId="2" borderId="8" xfId="0" applyFont="1" applyFill="1" applyBorder="1" applyAlignment="1">
      <alignment horizontal="justify" vertical="center" wrapText="1"/>
    </xf>
    <xf numFmtId="0" fontId="0" fillId="0" borderId="8" xfId="0" applyBorder="1" applyAlignment="1">
      <alignment horizontal="justify" vertical="center"/>
    </xf>
    <xf numFmtId="0" fontId="2" fillId="2" borderId="1" xfId="0" applyFont="1" applyFill="1" applyBorder="1" applyAlignment="1">
      <alignment horizontal="justify" vertical="center" wrapText="1"/>
    </xf>
    <xf numFmtId="0" fontId="0" fillId="0" borderId="1" xfId="0" applyBorder="1" applyAlignment="1">
      <alignment horizontal="justify" vertical="center"/>
    </xf>
  </cellXfs>
  <cellStyles count="3">
    <cellStyle name="Normal" xfId="0" builtinId="0"/>
    <cellStyle name="Normal 2" xfId="1" xr:uid="{00000000-0005-0000-0000-000002000000}"/>
    <cellStyle name="Porcentaje" xfId="2" builtinId="5"/>
  </cellStyles>
  <dxfs count="20">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colors>
    <mruColors>
      <color rgb="FFFFCCFF"/>
      <color rgb="FF00FF00"/>
      <color rgb="FFE58B8B"/>
      <color rgb="FFEEB0B0"/>
      <color rgb="FFE9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0"/>
  <sheetViews>
    <sheetView tabSelected="1" topLeftCell="D39" zoomScale="62" zoomScaleNormal="62" workbookViewId="0">
      <selection activeCell="K47" sqref="K47"/>
    </sheetView>
  </sheetViews>
  <sheetFormatPr baseColWidth="10" defaultColWidth="10.85546875" defaultRowHeight="15" x14ac:dyDescent="0.25"/>
  <cols>
    <col min="1" max="1" width="20.7109375" style="31" customWidth="1"/>
    <col min="2" max="2" width="12.140625" style="31" customWidth="1"/>
    <col min="3" max="3" width="28.140625" style="31" customWidth="1"/>
    <col min="4" max="4" width="28.85546875" style="31" customWidth="1"/>
    <col min="5" max="5" width="13.42578125" style="31" customWidth="1"/>
    <col min="6" max="6" width="17.85546875" style="31" customWidth="1"/>
    <col min="7" max="7" width="15.7109375" style="31" customWidth="1"/>
    <col min="8" max="8" width="15.7109375" style="6" customWidth="1"/>
    <col min="9" max="10" width="22.28515625" style="6" customWidth="1"/>
    <col min="11" max="11" width="63.42578125" style="31" customWidth="1"/>
    <col min="12" max="12" width="30.28515625" style="6" customWidth="1"/>
    <col min="13" max="13" width="24.28515625" style="6" customWidth="1"/>
    <col min="14" max="14" width="18.7109375" style="6" customWidth="1"/>
    <col min="15" max="15" width="41.85546875" style="31" customWidth="1"/>
    <col min="16" max="16384" width="10.85546875" style="31"/>
  </cols>
  <sheetData>
    <row r="1" spans="1:15" s="6" customFormat="1" ht="54" customHeight="1" thickBot="1" x14ac:dyDescent="0.3">
      <c r="A1" s="20" t="s">
        <v>1</v>
      </c>
      <c r="B1" s="21"/>
      <c r="C1" s="21"/>
      <c r="D1" s="21"/>
      <c r="E1" s="21"/>
      <c r="F1" s="21"/>
      <c r="G1" s="22"/>
      <c r="H1" s="12"/>
      <c r="I1" s="16" t="s">
        <v>122</v>
      </c>
      <c r="J1" s="16"/>
      <c r="K1" s="16"/>
      <c r="L1" s="23" t="s">
        <v>124</v>
      </c>
      <c r="M1" s="24"/>
      <c r="N1" s="24"/>
      <c r="O1" s="24"/>
    </row>
    <row r="2" spans="1:15" s="6" customFormat="1" ht="18.600000000000001" customHeight="1" x14ac:dyDescent="0.25">
      <c r="A2" s="17" t="s">
        <v>3</v>
      </c>
      <c r="B2" s="17" t="s">
        <v>0</v>
      </c>
      <c r="C2" s="17" t="s">
        <v>2</v>
      </c>
      <c r="D2" s="17" t="s">
        <v>4</v>
      </c>
      <c r="E2" s="17" t="s">
        <v>5</v>
      </c>
      <c r="F2" s="17" t="s">
        <v>7</v>
      </c>
      <c r="G2" s="17" t="s">
        <v>6</v>
      </c>
      <c r="H2" s="36" t="s">
        <v>120</v>
      </c>
      <c r="I2" s="16"/>
      <c r="J2" s="16"/>
      <c r="K2" s="16"/>
      <c r="L2" s="23"/>
      <c r="M2" s="24"/>
      <c r="N2" s="24"/>
      <c r="O2" s="24"/>
    </row>
    <row r="3" spans="1:15" s="6" customFormat="1" ht="31.9" customHeight="1" x14ac:dyDescent="0.25">
      <c r="A3" s="18"/>
      <c r="B3" s="18"/>
      <c r="C3" s="18"/>
      <c r="D3" s="18"/>
      <c r="E3" s="18"/>
      <c r="F3" s="18"/>
      <c r="G3" s="18"/>
      <c r="H3" s="37"/>
      <c r="I3" s="16"/>
      <c r="J3" s="16"/>
      <c r="K3" s="16"/>
      <c r="L3" s="25"/>
      <c r="M3" s="26"/>
      <c r="N3" s="26"/>
      <c r="O3" s="26"/>
    </row>
    <row r="4" spans="1:15" s="6" customFormat="1" ht="42" customHeight="1" thickBot="1" x14ac:dyDescent="0.3">
      <c r="A4" s="19"/>
      <c r="B4" s="19"/>
      <c r="C4" s="19"/>
      <c r="D4" s="19"/>
      <c r="E4" s="19"/>
      <c r="F4" s="19"/>
      <c r="G4" s="19"/>
      <c r="H4" s="38"/>
      <c r="I4" s="14" t="s">
        <v>119</v>
      </c>
      <c r="J4" s="14" t="s">
        <v>121</v>
      </c>
      <c r="K4" s="15" t="s">
        <v>125</v>
      </c>
      <c r="L4" s="14" t="s">
        <v>120</v>
      </c>
      <c r="M4" s="14" t="s">
        <v>119</v>
      </c>
      <c r="N4" s="14" t="s">
        <v>121</v>
      </c>
      <c r="O4" s="15" t="s">
        <v>125</v>
      </c>
    </row>
    <row r="5" spans="1:15" ht="130.5" customHeight="1" x14ac:dyDescent="0.25">
      <c r="A5" s="39" t="s">
        <v>39</v>
      </c>
      <c r="B5" s="40">
        <v>1</v>
      </c>
      <c r="C5" s="41" t="s">
        <v>43</v>
      </c>
      <c r="D5" s="32" t="s">
        <v>57</v>
      </c>
      <c r="E5" s="42">
        <v>1</v>
      </c>
      <c r="F5" s="41">
        <v>220100600</v>
      </c>
      <c r="G5" s="32" t="s">
        <v>41</v>
      </c>
      <c r="H5" s="8">
        <v>54</v>
      </c>
      <c r="I5" s="7">
        <v>54</v>
      </c>
      <c r="J5" s="13">
        <v>100</v>
      </c>
      <c r="K5" s="32" t="s">
        <v>110</v>
      </c>
      <c r="L5" s="8">
        <v>54</v>
      </c>
      <c r="M5" s="8">
        <v>54</v>
      </c>
      <c r="N5" s="1">
        <v>100</v>
      </c>
      <c r="O5" s="28" t="s">
        <v>126</v>
      </c>
    </row>
    <row r="6" spans="1:15" ht="90.75" customHeight="1" x14ac:dyDescent="0.25">
      <c r="A6" s="44"/>
      <c r="B6" s="45"/>
      <c r="C6" s="28" t="s">
        <v>8</v>
      </c>
      <c r="D6" s="28" t="s">
        <v>58</v>
      </c>
      <c r="E6" s="46">
        <v>1</v>
      </c>
      <c r="F6" s="28">
        <v>220102801</v>
      </c>
      <c r="G6" s="32" t="s">
        <v>41</v>
      </c>
      <c r="H6" s="9">
        <v>1561</v>
      </c>
      <c r="I6" s="9">
        <v>1798</v>
      </c>
      <c r="J6" s="1">
        <v>100</v>
      </c>
      <c r="K6" s="28" t="s">
        <v>97</v>
      </c>
      <c r="L6" s="9">
        <v>1561</v>
      </c>
      <c r="M6" s="9">
        <v>1805</v>
      </c>
      <c r="N6" s="27">
        <v>100</v>
      </c>
      <c r="O6" s="28" t="s">
        <v>127</v>
      </c>
    </row>
    <row r="7" spans="1:15" ht="195.75" customHeight="1" x14ac:dyDescent="0.25">
      <c r="A7" s="44"/>
      <c r="B7" s="45"/>
      <c r="C7" s="28" t="s">
        <v>9</v>
      </c>
      <c r="D7" s="28" t="s">
        <v>59</v>
      </c>
      <c r="E7" s="46">
        <v>1</v>
      </c>
      <c r="F7" s="28">
        <v>220102900</v>
      </c>
      <c r="G7" s="32" t="s">
        <v>41</v>
      </c>
      <c r="H7" s="9">
        <v>124</v>
      </c>
      <c r="I7" s="9">
        <v>79</v>
      </c>
      <c r="J7" s="1">
        <v>64</v>
      </c>
      <c r="K7" s="28" t="s">
        <v>123</v>
      </c>
      <c r="L7" s="9">
        <v>124</v>
      </c>
      <c r="M7" s="9">
        <v>188</v>
      </c>
      <c r="N7" s="27">
        <v>100</v>
      </c>
      <c r="O7" s="28" t="s">
        <v>128</v>
      </c>
    </row>
    <row r="8" spans="1:15" ht="96.75" customHeight="1" x14ac:dyDescent="0.25">
      <c r="A8" s="44"/>
      <c r="B8" s="45"/>
      <c r="C8" s="28" t="s">
        <v>10</v>
      </c>
      <c r="D8" s="28" t="s">
        <v>54</v>
      </c>
      <c r="E8" s="46">
        <v>1</v>
      </c>
      <c r="F8" s="28">
        <v>220103000</v>
      </c>
      <c r="G8" s="32" t="s">
        <v>41</v>
      </c>
      <c r="H8" s="9">
        <v>372</v>
      </c>
      <c r="I8" s="8">
        <v>367</v>
      </c>
      <c r="J8" s="1">
        <v>99</v>
      </c>
      <c r="K8" s="28" t="s">
        <v>98</v>
      </c>
      <c r="L8" s="9">
        <v>372</v>
      </c>
      <c r="M8" s="9">
        <v>396</v>
      </c>
      <c r="N8" s="27">
        <v>100</v>
      </c>
      <c r="O8" s="28" t="s">
        <v>129</v>
      </c>
    </row>
    <row r="9" spans="1:15" ht="44.25" customHeight="1" x14ac:dyDescent="0.25">
      <c r="A9" s="44"/>
      <c r="B9" s="45"/>
      <c r="C9" s="28" t="s">
        <v>44</v>
      </c>
      <c r="D9" s="28" t="s">
        <v>55</v>
      </c>
      <c r="E9" s="46">
        <v>1</v>
      </c>
      <c r="F9" s="28">
        <v>220103200</v>
      </c>
      <c r="G9" s="32" t="s">
        <v>41</v>
      </c>
      <c r="H9" s="9">
        <v>49</v>
      </c>
      <c r="I9" s="8">
        <v>0</v>
      </c>
      <c r="J9" s="1">
        <v>0</v>
      </c>
      <c r="K9" s="28" t="s">
        <v>161</v>
      </c>
      <c r="L9" s="9">
        <v>49</v>
      </c>
      <c r="M9" s="9">
        <v>62</v>
      </c>
      <c r="N9" s="27">
        <v>100</v>
      </c>
      <c r="O9" s="28" t="s">
        <v>130</v>
      </c>
    </row>
    <row r="10" spans="1:15" ht="69" customHeight="1" x14ac:dyDescent="0.25">
      <c r="A10" s="44"/>
      <c r="B10" s="45"/>
      <c r="C10" s="28" t="s">
        <v>11</v>
      </c>
      <c r="D10" s="47" t="s">
        <v>111</v>
      </c>
      <c r="E10" s="46">
        <v>1</v>
      </c>
      <c r="F10" s="28">
        <v>220103300</v>
      </c>
      <c r="G10" s="32" t="s">
        <v>41</v>
      </c>
      <c r="H10" s="9">
        <v>54</v>
      </c>
      <c r="I10" s="10">
        <v>23</v>
      </c>
      <c r="J10" s="1">
        <v>43</v>
      </c>
      <c r="K10" s="28" t="s">
        <v>112</v>
      </c>
      <c r="L10" s="9">
        <v>54</v>
      </c>
      <c r="M10" s="9">
        <v>46</v>
      </c>
      <c r="N10" s="27">
        <v>85</v>
      </c>
      <c r="O10" s="28" t="s">
        <v>131</v>
      </c>
    </row>
    <row r="11" spans="1:15" ht="96.75" customHeight="1" x14ac:dyDescent="0.25">
      <c r="A11" s="44"/>
      <c r="B11" s="45"/>
      <c r="C11" s="28" t="s">
        <v>12</v>
      </c>
      <c r="D11" s="47" t="s">
        <v>56</v>
      </c>
      <c r="E11" s="46">
        <v>1</v>
      </c>
      <c r="F11" s="28">
        <v>220103400</v>
      </c>
      <c r="G11" s="32" t="s">
        <v>41</v>
      </c>
      <c r="H11" s="9">
        <v>1560</v>
      </c>
      <c r="I11" s="10">
        <v>1560</v>
      </c>
      <c r="J11" s="1">
        <v>100</v>
      </c>
      <c r="K11" s="28" t="s">
        <v>113</v>
      </c>
      <c r="L11" s="9">
        <v>54</v>
      </c>
      <c r="M11" s="9">
        <v>54</v>
      </c>
      <c r="N11" s="27">
        <v>100</v>
      </c>
      <c r="O11" s="28" t="s">
        <v>132</v>
      </c>
    </row>
    <row r="12" spans="1:15" ht="68.45" customHeight="1" x14ac:dyDescent="0.25">
      <c r="A12" s="44"/>
      <c r="B12" s="45"/>
      <c r="C12" s="28" t="s">
        <v>13</v>
      </c>
      <c r="D12" s="28" t="s">
        <v>114</v>
      </c>
      <c r="E12" s="46">
        <v>1</v>
      </c>
      <c r="F12" s="28">
        <v>220104200</v>
      </c>
      <c r="G12" s="32" t="s">
        <v>41</v>
      </c>
      <c r="H12" s="9">
        <v>54</v>
      </c>
      <c r="I12" s="8">
        <v>54</v>
      </c>
      <c r="J12" s="1">
        <v>100</v>
      </c>
      <c r="K12" s="28" t="s">
        <v>99</v>
      </c>
      <c r="L12" s="9">
        <v>54</v>
      </c>
      <c r="M12" s="9">
        <v>54</v>
      </c>
      <c r="N12" s="27">
        <v>100</v>
      </c>
      <c r="O12" s="28" t="s">
        <v>133</v>
      </c>
    </row>
    <row r="13" spans="1:15" ht="75" x14ac:dyDescent="0.25">
      <c r="A13" s="44"/>
      <c r="B13" s="45"/>
      <c r="C13" s="28" t="s">
        <v>61</v>
      </c>
      <c r="D13" s="28" t="s">
        <v>60</v>
      </c>
      <c r="E13" s="46">
        <v>1</v>
      </c>
      <c r="F13" s="28">
        <v>220105000</v>
      </c>
      <c r="G13" s="32" t="s">
        <v>41</v>
      </c>
      <c r="H13" s="9">
        <v>1908</v>
      </c>
      <c r="I13" s="8">
        <v>1798</v>
      </c>
      <c r="J13" s="1">
        <v>94</v>
      </c>
      <c r="K13" s="28" t="s">
        <v>115</v>
      </c>
      <c r="L13" s="9">
        <v>1908</v>
      </c>
      <c r="M13" s="9">
        <v>1983</v>
      </c>
      <c r="N13" s="27">
        <v>100</v>
      </c>
      <c r="O13" s="28" t="s">
        <v>134</v>
      </c>
    </row>
    <row r="14" spans="1:15" ht="75" x14ac:dyDescent="0.25">
      <c r="A14" s="44"/>
      <c r="B14" s="45"/>
      <c r="C14" s="28" t="s">
        <v>14</v>
      </c>
      <c r="D14" s="28" t="s">
        <v>62</v>
      </c>
      <c r="E14" s="46">
        <v>1</v>
      </c>
      <c r="F14" s="28">
        <v>220106600</v>
      </c>
      <c r="G14" s="32" t="s">
        <v>41</v>
      </c>
      <c r="H14" s="9">
        <v>1908</v>
      </c>
      <c r="I14" s="8">
        <v>120</v>
      </c>
      <c r="J14" s="1">
        <v>6</v>
      </c>
      <c r="K14" s="28" t="s">
        <v>100</v>
      </c>
      <c r="L14" s="9">
        <v>1908</v>
      </c>
      <c r="M14" s="9">
        <v>415</v>
      </c>
      <c r="N14" s="27">
        <v>22</v>
      </c>
      <c r="O14" s="28" t="s">
        <v>135</v>
      </c>
    </row>
    <row r="15" spans="1:15" ht="62.25" customHeight="1" x14ac:dyDescent="0.25">
      <c r="A15" s="44" t="s">
        <v>15</v>
      </c>
      <c r="B15" s="48" t="e">
        <f>-G18</f>
        <v>#VALUE!</v>
      </c>
      <c r="C15" s="28" t="s">
        <v>63</v>
      </c>
      <c r="D15" s="28" t="s">
        <v>64</v>
      </c>
      <c r="E15" s="46">
        <v>1</v>
      </c>
      <c r="F15" s="28">
        <v>410107300</v>
      </c>
      <c r="G15" s="28" t="s">
        <v>16</v>
      </c>
      <c r="H15" s="9">
        <v>20</v>
      </c>
      <c r="I15" s="9">
        <v>0</v>
      </c>
      <c r="J15" s="1">
        <v>0</v>
      </c>
      <c r="K15" s="28" t="s">
        <v>108</v>
      </c>
      <c r="L15" s="9">
        <v>20</v>
      </c>
      <c r="M15" s="9">
        <v>73</v>
      </c>
      <c r="N15" s="27">
        <v>100</v>
      </c>
      <c r="O15" s="28" t="s">
        <v>136</v>
      </c>
    </row>
    <row r="16" spans="1:15" ht="75.75" customHeight="1" x14ac:dyDescent="0.25">
      <c r="A16" s="44"/>
      <c r="B16" s="48"/>
      <c r="C16" s="28" t="s">
        <v>45</v>
      </c>
      <c r="D16" s="28" t="s">
        <v>65</v>
      </c>
      <c r="E16" s="46">
        <v>1</v>
      </c>
      <c r="F16" s="28" t="s">
        <v>17</v>
      </c>
      <c r="G16" s="28" t="s">
        <v>16</v>
      </c>
      <c r="H16" s="9">
        <v>12</v>
      </c>
      <c r="I16" s="9">
        <v>4</v>
      </c>
      <c r="J16" s="1">
        <v>33</v>
      </c>
      <c r="K16" s="28" t="s">
        <v>109</v>
      </c>
      <c r="L16" s="9">
        <v>12</v>
      </c>
      <c r="M16" s="9">
        <v>10</v>
      </c>
      <c r="N16" s="27">
        <v>83</v>
      </c>
      <c r="O16" s="28" t="s">
        <v>137</v>
      </c>
    </row>
    <row r="17" spans="1:15" ht="114.75" customHeight="1" x14ac:dyDescent="0.25">
      <c r="A17" s="44"/>
      <c r="B17" s="48"/>
      <c r="C17" s="47" t="s">
        <v>66</v>
      </c>
      <c r="D17" s="47" t="s">
        <v>67</v>
      </c>
      <c r="E17" s="46">
        <v>1</v>
      </c>
      <c r="F17" s="28">
        <v>410203800</v>
      </c>
      <c r="G17" s="28" t="s">
        <v>16</v>
      </c>
      <c r="H17" s="9">
        <v>12</v>
      </c>
      <c r="I17" s="8">
        <v>12</v>
      </c>
      <c r="J17" s="1">
        <v>100</v>
      </c>
      <c r="K17" s="28" t="s">
        <v>162</v>
      </c>
      <c r="L17" s="9">
        <v>12</v>
      </c>
      <c r="M17" s="9">
        <v>12</v>
      </c>
      <c r="N17" s="27">
        <v>100</v>
      </c>
      <c r="O17" s="28" t="s">
        <v>138</v>
      </c>
    </row>
    <row r="18" spans="1:15" ht="162.75" customHeight="1" x14ac:dyDescent="0.25">
      <c r="A18" s="44"/>
      <c r="B18" s="48"/>
      <c r="C18" s="47" t="s">
        <v>68</v>
      </c>
      <c r="D18" s="47" t="s">
        <v>69</v>
      </c>
      <c r="E18" s="46">
        <v>1</v>
      </c>
      <c r="F18" s="28" t="s">
        <v>18</v>
      </c>
      <c r="G18" s="28" t="s">
        <v>16</v>
      </c>
      <c r="H18" s="9">
        <v>12</v>
      </c>
      <c r="I18" s="8">
        <v>0</v>
      </c>
      <c r="J18" s="1">
        <v>0</v>
      </c>
      <c r="K18" s="28" t="s">
        <v>160</v>
      </c>
      <c r="L18" s="9">
        <v>12</v>
      </c>
      <c r="M18" s="9">
        <v>12</v>
      </c>
      <c r="N18" s="27">
        <v>100</v>
      </c>
      <c r="O18" s="28" t="s">
        <v>139</v>
      </c>
    </row>
    <row r="19" spans="1:15" ht="158.1" customHeight="1" x14ac:dyDescent="0.25">
      <c r="A19" s="44"/>
      <c r="B19" s="48"/>
      <c r="C19" s="47" t="s">
        <v>70</v>
      </c>
      <c r="D19" s="47" t="s">
        <v>71</v>
      </c>
      <c r="E19" s="46">
        <v>1</v>
      </c>
      <c r="F19" s="28" t="s">
        <v>17</v>
      </c>
      <c r="G19" s="28" t="s">
        <v>16</v>
      </c>
      <c r="H19" s="9">
        <v>12</v>
      </c>
      <c r="I19" s="8">
        <v>5</v>
      </c>
      <c r="J19" s="1">
        <v>42</v>
      </c>
      <c r="K19" s="28" t="s">
        <v>96</v>
      </c>
      <c r="L19" s="9">
        <v>12</v>
      </c>
      <c r="M19" s="9">
        <v>10</v>
      </c>
      <c r="N19" s="27">
        <v>83</v>
      </c>
      <c r="O19" s="28" t="s">
        <v>140</v>
      </c>
    </row>
    <row r="20" spans="1:15" ht="66.75" customHeight="1" x14ac:dyDescent="0.25">
      <c r="A20" s="44"/>
      <c r="B20" s="48"/>
      <c r="C20" s="28" t="s">
        <v>91</v>
      </c>
      <c r="D20" s="28" t="s">
        <v>92</v>
      </c>
      <c r="E20" s="46">
        <v>1</v>
      </c>
      <c r="F20" s="28" t="s">
        <v>17</v>
      </c>
      <c r="G20" s="28" t="s">
        <v>16</v>
      </c>
      <c r="H20" s="9">
        <v>12</v>
      </c>
      <c r="I20" s="11">
        <v>12</v>
      </c>
      <c r="J20" s="1">
        <v>100</v>
      </c>
      <c r="K20" s="28" t="s">
        <v>116</v>
      </c>
      <c r="L20" s="9">
        <v>12</v>
      </c>
      <c r="M20" s="9">
        <v>12</v>
      </c>
      <c r="N20" s="27">
        <v>100</v>
      </c>
      <c r="O20" s="28" t="s">
        <v>141</v>
      </c>
    </row>
    <row r="21" spans="1:15" ht="74.25" customHeight="1" x14ac:dyDescent="0.25">
      <c r="A21" s="44"/>
      <c r="B21" s="48"/>
      <c r="C21" s="28" t="s">
        <v>93</v>
      </c>
      <c r="D21" s="28" t="s">
        <v>117</v>
      </c>
      <c r="E21" s="46">
        <v>1</v>
      </c>
      <c r="F21" s="28" t="s">
        <v>17</v>
      </c>
      <c r="G21" s="28" t="s">
        <v>16</v>
      </c>
      <c r="H21" s="3">
        <v>12</v>
      </c>
      <c r="I21" s="2">
        <v>12</v>
      </c>
      <c r="J21" s="1">
        <v>100</v>
      </c>
      <c r="K21" s="30" t="s">
        <v>107</v>
      </c>
      <c r="L21" s="3">
        <v>12</v>
      </c>
      <c r="M21" s="3">
        <v>12</v>
      </c>
      <c r="N21" s="27">
        <v>100</v>
      </c>
      <c r="O21" s="28" t="s">
        <v>142</v>
      </c>
    </row>
    <row r="22" spans="1:15" ht="90" customHeight="1" x14ac:dyDescent="0.25">
      <c r="A22" s="44"/>
      <c r="B22" s="48"/>
      <c r="C22" s="28" t="s">
        <v>19</v>
      </c>
      <c r="D22" s="28" t="s">
        <v>89</v>
      </c>
      <c r="E22" s="46">
        <v>1</v>
      </c>
      <c r="F22" s="28" t="s">
        <v>17</v>
      </c>
      <c r="G22" s="28" t="s">
        <v>16</v>
      </c>
      <c r="H22" s="9">
        <v>12</v>
      </c>
      <c r="I22" s="8">
        <v>2</v>
      </c>
      <c r="J22" s="1">
        <v>17</v>
      </c>
      <c r="K22" s="28" t="s">
        <v>106</v>
      </c>
      <c r="L22" s="9">
        <v>12</v>
      </c>
      <c r="M22" s="9">
        <v>6</v>
      </c>
      <c r="N22" s="27">
        <v>50</v>
      </c>
      <c r="O22" s="28" t="s">
        <v>143</v>
      </c>
    </row>
    <row r="23" spans="1:15" ht="105" x14ac:dyDescent="0.25">
      <c r="A23" s="44"/>
      <c r="B23" s="48"/>
      <c r="C23" s="28" t="s">
        <v>20</v>
      </c>
      <c r="D23" s="28" t="s">
        <v>86</v>
      </c>
      <c r="E23" s="46">
        <v>1</v>
      </c>
      <c r="F23" s="28">
        <v>410305202</v>
      </c>
      <c r="G23" s="28" t="s">
        <v>16</v>
      </c>
      <c r="H23" s="3">
        <v>12</v>
      </c>
      <c r="I23" s="2">
        <v>12</v>
      </c>
      <c r="J23" s="1">
        <v>100</v>
      </c>
      <c r="K23" s="30" t="s">
        <v>163</v>
      </c>
      <c r="L23" s="3">
        <v>12</v>
      </c>
      <c r="M23" s="3">
        <v>10</v>
      </c>
      <c r="N23" s="27">
        <v>83</v>
      </c>
      <c r="O23" s="28" t="s">
        <v>137</v>
      </c>
    </row>
    <row r="24" spans="1:15" ht="75" x14ac:dyDescent="0.25">
      <c r="A24" s="44"/>
      <c r="B24" s="48"/>
      <c r="C24" s="28" t="s">
        <v>21</v>
      </c>
      <c r="D24" s="28" t="s">
        <v>87</v>
      </c>
      <c r="E24" s="46">
        <v>1</v>
      </c>
      <c r="F24" s="28" t="s">
        <v>17</v>
      </c>
      <c r="G24" s="28" t="s">
        <v>16</v>
      </c>
      <c r="H24" s="3">
        <v>1</v>
      </c>
      <c r="I24" s="11">
        <v>0</v>
      </c>
      <c r="J24" s="1">
        <v>0</v>
      </c>
      <c r="K24" s="33" t="s">
        <v>105</v>
      </c>
      <c r="L24" s="3">
        <v>1</v>
      </c>
      <c r="M24" s="3">
        <v>1</v>
      </c>
      <c r="N24" s="27">
        <v>100</v>
      </c>
      <c r="O24" s="28" t="s">
        <v>144</v>
      </c>
    </row>
    <row r="25" spans="1:15" ht="60" x14ac:dyDescent="0.25">
      <c r="A25" s="44"/>
      <c r="B25" s="48"/>
      <c r="C25" s="28" t="s">
        <v>46</v>
      </c>
      <c r="D25" s="28" t="s">
        <v>72</v>
      </c>
      <c r="E25" s="46">
        <v>1</v>
      </c>
      <c r="F25" s="28">
        <v>410401500</v>
      </c>
      <c r="G25" s="28" t="s">
        <v>16</v>
      </c>
      <c r="H25" s="3">
        <v>1</v>
      </c>
      <c r="I25" s="2">
        <v>1</v>
      </c>
      <c r="J25" s="1">
        <v>100</v>
      </c>
      <c r="K25" s="30" t="s">
        <v>165</v>
      </c>
      <c r="L25" s="3">
        <v>1</v>
      </c>
      <c r="M25" s="3">
        <v>1</v>
      </c>
      <c r="N25" s="27">
        <v>100</v>
      </c>
      <c r="O25" s="28" t="s">
        <v>145</v>
      </c>
    </row>
    <row r="26" spans="1:15" ht="80.25" customHeight="1" x14ac:dyDescent="0.25">
      <c r="A26" s="44"/>
      <c r="B26" s="48"/>
      <c r="C26" s="28" t="s">
        <v>88</v>
      </c>
      <c r="D26" s="28" t="s">
        <v>118</v>
      </c>
      <c r="E26" s="46">
        <v>1</v>
      </c>
      <c r="F26" s="28" t="s">
        <v>17</v>
      </c>
      <c r="G26" s="28" t="s">
        <v>16</v>
      </c>
      <c r="H26" s="9">
        <v>10</v>
      </c>
      <c r="I26" s="9">
        <v>1</v>
      </c>
      <c r="J26" s="1">
        <v>10</v>
      </c>
      <c r="K26" s="28" t="s">
        <v>164</v>
      </c>
      <c r="L26" s="9">
        <v>10</v>
      </c>
      <c r="M26" s="9">
        <v>7</v>
      </c>
      <c r="N26" s="27">
        <v>70</v>
      </c>
      <c r="O26" s="28" t="s">
        <v>146</v>
      </c>
    </row>
    <row r="27" spans="1:15" ht="199.5" customHeight="1" x14ac:dyDescent="0.25">
      <c r="A27" s="44" t="s">
        <v>42</v>
      </c>
      <c r="B27" s="48"/>
      <c r="C27" s="28" t="s">
        <v>24</v>
      </c>
      <c r="D27" s="28" t="s">
        <v>90</v>
      </c>
      <c r="E27" s="46">
        <v>1</v>
      </c>
      <c r="F27" s="43">
        <v>230102401</v>
      </c>
      <c r="G27" s="43" t="s">
        <v>22</v>
      </c>
      <c r="H27" s="4">
        <v>12</v>
      </c>
      <c r="I27" s="8">
        <v>6</v>
      </c>
      <c r="J27" s="1">
        <v>50</v>
      </c>
      <c r="K27" s="34" t="s">
        <v>94</v>
      </c>
      <c r="L27" s="4">
        <v>12</v>
      </c>
      <c r="M27" s="4">
        <v>9</v>
      </c>
      <c r="N27" s="27">
        <v>75</v>
      </c>
      <c r="O27" s="28" t="s">
        <v>147</v>
      </c>
    </row>
    <row r="28" spans="1:15" ht="126" customHeight="1" x14ac:dyDescent="0.25">
      <c r="A28" s="44"/>
      <c r="B28" s="48"/>
      <c r="C28" s="28" t="s">
        <v>23</v>
      </c>
      <c r="D28" s="28" t="s">
        <v>73</v>
      </c>
      <c r="E28" s="46">
        <v>1</v>
      </c>
      <c r="F28" s="43">
        <v>230103000</v>
      </c>
      <c r="G28" s="43" t="s">
        <v>22</v>
      </c>
      <c r="H28" s="9">
        <v>100</v>
      </c>
      <c r="I28" s="8">
        <v>17</v>
      </c>
      <c r="J28" s="1">
        <v>17</v>
      </c>
      <c r="K28" s="28" t="s">
        <v>95</v>
      </c>
      <c r="L28" s="9">
        <v>100</v>
      </c>
      <c r="M28" s="9">
        <v>205</v>
      </c>
      <c r="N28" s="27">
        <v>100</v>
      </c>
      <c r="O28" s="28" t="s">
        <v>148</v>
      </c>
    </row>
    <row r="29" spans="1:15" ht="147" customHeight="1" x14ac:dyDescent="0.25">
      <c r="A29" s="49" t="s">
        <v>25</v>
      </c>
      <c r="B29" s="48">
        <v>4</v>
      </c>
      <c r="C29" s="28" t="s">
        <v>47</v>
      </c>
      <c r="D29" s="28" t="s">
        <v>74</v>
      </c>
      <c r="E29" s="46">
        <v>1</v>
      </c>
      <c r="F29" s="43">
        <v>430103704</v>
      </c>
      <c r="G29" s="43" t="s">
        <v>26</v>
      </c>
      <c r="H29" s="9">
        <v>12</v>
      </c>
      <c r="I29" s="8">
        <v>3</v>
      </c>
      <c r="J29" s="1">
        <v>25</v>
      </c>
      <c r="K29" s="28" t="s">
        <v>166</v>
      </c>
      <c r="L29" s="9">
        <v>12</v>
      </c>
      <c r="M29" s="9">
        <v>5</v>
      </c>
      <c r="N29" s="27">
        <v>42</v>
      </c>
      <c r="O29" s="28" t="s">
        <v>149</v>
      </c>
    </row>
    <row r="30" spans="1:15" ht="148.5" customHeight="1" x14ac:dyDescent="0.25">
      <c r="A30" s="49"/>
      <c r="B30" s="48"/>
      <c r="C30" s="28" t="s">
        <v>48</v>
      </c>
      <c r="D30" s="28" t="s">
        <v>75</v>
      </c>
      <c r="E30" s="46">
        <v>1</v>
      </c>
      <c r="F30" s="43">
        <v>430100701</v>
      </c>
      <c r="G30" s="43" t="s">
        <v>26</v>
      </c>
      <c r="H30" s="9">
        <v>12</v>
      </c>
      <c r="I30" s="8">
        <v>12</v>
      </c>
      <c r="J30" s="1">
        <v>100</v>
      </c>
      <c r="K30" s="28" t="s">
        <v>167</v>
      </c>
      <c r="L30" s="9">
        <v>12</v>
      </c>
      <c r="M30" s="9">
        <v>9</v>
      </c>
      <c r="N30" s="27">
        <v>75</v>
      </c>
      <c r="O30" s="28" t="s">
        <v>150</v>
      </c>
    </row>
    <row r="31" spans="1:15" ht="54.75" customHeight="1" x14ac:dyDescent="0.25">
      <c r="A31" s="50" t="s">
        <v>40</v>
      </c>
      <c r="B31" s="51">
        <v>5</v>
      </c>
      <c r="C31" s="28" t="s">
        <v>49</v>
      </c>
      <c r="D31" s="28" t="s">
        <v>76</v>
      </c>
      <c r="E31" s="46">
        <v>1</v>
      </c>
      <c r="F31" s="43" t="s">
        <v>17</v>
      </c>
      <c r="G31" s="28" t="s">
        <v>27</v>
      </c>
      <c r="H31" s="9">
        <v>12</v>
      </c>
      <c r="I31" s="9">
        <v>1</v>
      </c>
      <c r="J31" s="1">
        <v>8</v>
      </c>
      <c r="K31" s="28" t="s">
        <v>101</v>
      </c>
      <c r="L31" s="9">
        <v>12</v>
      </c>
      <c r="M31" s="8">
        <v>12</v>
      </c>
      <c r="N31" s="27">
        <v>100</v>
      </c>
      <c r="O31" s="29" t="s">
        <v>151</v>
      </c>
    </row>
    <row r="32" spans="1:15" ht="57.75" customHeight="1" x14ac:dyDescent="0.25">
      <c r="A32" s="52"/>
      <c r="B32" s="53"/>
      <c r="C32" s="28" t="s">
        <v>50</v>
      </c>
      <c r="D32" s="28" t="s">
        <v>77</v>
      </c>
      <c r="E32" s="46">
        <v>1</v>
      </c>
      <c r="F32" s="43" t="s">
        <v>17</v>
      </c>
      <c r="G32" s="28" t="s">
        <v>28</v>
      </c>
      <c r="H32" s="9">
        <v>12</v>
      </c>
      <c r="I32" s="9">
        <v>12</v>
      </c>
      <c r="J32" s="1">
        <v>100</v>
      </c>
      <c r="K32" s="28" t="s">
        <v>168</v>
      </c>
      <c r="L32" s="9">
        <v>12</v>
      </c>
      <c r="M32" s="8">
        <v>12</v>
      </c>
      <c r="N32" s="27">
        <v>100</v>
      </c>
      <c r="O32" s="28" t="s">
        <v>152</v>
      </c>
    </row>
    <row r="33" spans="1:15" ht="151.5" customHeight="1" x14ac:dyDescent="0.25">
      <c r="A33" s="52"/>
      <c r="B33" s="53"/>
      <c r="C33" s="28" t="s">
        <v>51</v>
      </c>
      <c r="D33" s="28" t="s">
        <v>78</v>
      </c>
      <c r="E33" s="46">
        <v>1</v>
      </c>
      <c r="F33" s="43" t="s">
        <v>17</v>
      </c>
      <c r="G33" s="28" t="s">
        <v>28</v>
      </c>
      <c r="H33" s="5">
        <v>12</v>
      </c>
      <c r="I33" s="9">
        <v>1</v>
      </c>
      <c r="J33" s="1">
        <v>8</v>
      </c>
      <c r="K33" s="35" t="s">
        <v>102</v>
      </c>
      <c r="L33" s="5">
        <v>12</v>
      </c>
      <c r="M33" s="8">
        <v>11</v>
      </c>
      <c r="N33" s="27">
        <v>92</v>
      </c>
      <c r="O33" s="28" t="s">
        <v>153</v>
      </c>
    </row>
    <row r="34" spans="1:15" ht="69.75" customHeight="1" x14ac:dyDescent="0.25">
      <c r="A34" s="52"/>
      <c r="B34" s="53"/>
      <c r="C34" s="28" t="s">
        <v>52</v>
      </c>
      <c r="D34" s="28" t="s">
        <v>79</v>
      </c>
      <c r="E34" s="46">
        <v>1</v>
      </c>
      <c r="F34" s="43" t="s">
        <v>17</v>
      </c>
      <c r="G34" s="28" t="s">
        <v>29</v>
      </c>
      <c r="H34" s="9">
        <v>12</v>
      </c>
      <c r="I34" s="9">
        <v>1</v>
      </c>
      <c r="J34" s="1">
        <v>8</v>
      </c>
      <c r="K34" s="28" t="s">
        <v>103</v>
      </c>
      <c r="L34" s="9">
        <v>12</v>
      </c>
      <c r="M34" s="8">
        <v>1</v>
      </c>
      <c r="N34" s="27">
        <v>8</v>
      </c>
      <c r="O34" s="28" t="s">
        <v>154</v>
      </c>
    </row>
    <row r="35" spans="1:15" ht="111.75" customHeight="1" x14ac:dyDescent="0.25">
      <c r="A35" s="52"/>
      <c r="B35" s="53"/>
      <c r="C35" s="28" t="s">
        <v>53</v>
      </c>
      <c r="D35" s="28" t="s">
        <v>80</v>
      </c>
      <c r="E35" s="46">
        <v>1</v>
      </c>
      <c r="F35" s="43" t="s">
        <v>17</v>
      </c>
      <c r="G35" s="28" t="s">
        <v>29</v>
      </c>
      <c r="H35" s="9">
        <v>12</v>
      </c>
      <c r="I35" s="9">
        <v>1</v>
      </c>
      <c r="J35" s="1">
        <v>8</v>
      </c>
      <c r="K35" s="28" t="s">
        <v>169</v>
      </c>
      <c r="L35" s="9">
        <v>12</v>
      </c>
      <c r="M35" s="8">
        <v>1</v>
      </c>
      <c r="N35" s="27">
        <v>8</v>
      </c>
      <c r="O35" s="28" t="s">
        <v>154</v>
      </c>
    </row>
    <row r="36" spans="1:15" ht="99" customHeight="1" x14ac:dyDescent="0.25">
      <c r="A36" s="52"/>
      <c r="B36" s="53"/>
      <c r="C36" s="28" t="s">
        <v>30</v>
      </c>
      <c r="D36" s="28" t="s">
        <v>82</v>
      </c>
      <c r="E36" s="46">
        <v>1</v>
      </c>
      <c r="F36" s="43" t="s">
        <v>17</v>
      </c>
      <c r="G36" s="28" t="s">
        <v>31</v>
      </c>
      <c r="H36" s="9">
        <v>12</v>
      </c>
      <c r="I36" s="9">
        <v>3</v>
      </c>
      <c r="J36" s="1">
        <v>25</v>
      </c>
      <c r="K36" s="28" t="s">
        <v>104</v>
      </c>
      <c r="L36" s="9">
        <v>12</v>
      </c>
      <c r="M36" s="8">
        <v>8</v>
      </c>
      <c r="N36" s="27">
        <v>67</v>
      </c>
      <c r="O36" s="28" t="s">
        <v>155</v>
      </c>
    </row>
    <row r="37" spans="1:15" ht="90" x14ac:dyDescent="0.25">
      <c r="A37" s="52"/>
      <c r="B37" s="53"/>
      <c r="C37" s="28" t="s">
        <v>32</v>
      </c>
      <c r="D37" s="28" t="s">
        <v>81</v>
      </c>
      <c r="E37" s="46">
        <v>1</v>
      </c>
      <c r="F37" s="43">
        <v>190603200</v>
      </c>
      <c r="G37" s="43" t="s">
        <v>33</v>
      </c>
      <c r="H37" s="9">
        <v>3865</v>
      </c>
      <c r="I37" s="8">
        <v>3789</v>
      </c>
      <c r="J37" s="1">
        <v>98</v>
      </c>
      <c r="K37" s="28" t="s">
        <v>170</v>
      </c>
      <c r="L37" s="9">
        <v>3865</v>
      </c>
      <c r="M37" s="9">
        <v>4061</v>
      </c>
      <c r="N37" s="27">
        <v>100</v>
      </c>
      <c r="O37" s="28" t="s">
        <v>156</v>
      </c>
    </row>
    <row r="38" spans="1:15" ht="93" customHeight="1" x14ac:dyDescent="0.25">
      <c r="A38" s="54"/>
      <c r="B38" s="55"/>
      <c r="C38" s="28" t="s">
        <v>34</v>
      </c>
      <c r="D38" s="28" t="s">
        <v>83</v>
      </c>
      <c r="E38" s="46">
        <v>1</v>
      </c>
      <c r="F38" s="43" t="s">
        <v>18</v>
      </c>
      <c r="G38" s="43" t="s">
        <v>33</v>
      </c>
      <c r="H38" s="9">
        <v>15965</v>
      </c>
      <c r="I38" s="10">
        <v>15648</v>
      </c>
      <c r="J38" s="1">
        <v>98</v>
      </c>
      <c r="K38" s="28" t="s">
        <v>171</v>
      </c>
      <c r="L38" s="9">
        <v>15965</v>
      </c>
      <c r="M38" s="9">
        <v>11870</v>
      </c>
      <c r="N38" s="27">
        <v>74</v>
      </c>
      <c r="O38" s="28" t="s">
        <v>157</v>
      </c>
    </row>
    <row r="39" spans="1:15" ht="132.75" customHeight="1" x14ac:dyDescent="0.25">
      <c r="A39" s="44" t="s">
        <v>35</v>
      </c>
      <c r="B39" s="48">
        <v>6</v>
      </c>
      <c r="C39" s="28" t="s">
        <v>36</v>
      </c>
      <c r="D39" s="28" t="s">
        <v>84</v>
      </c>
      <c r="E39" s="46">
        <v>1</v>
      </c>
      <c r="F39" s="43">
        <v>330108701</v>
      </c>
      <c r="G39" s="43" t="s">
        <v>37</v>
      </c>
      <c r="H39" s="9">
        <v>12</v>
      </c>
      <c r="I39" s="8">
        <v>5</v>
      </c>
      <c r="J39" s="1">
        <v>42</v>
      </c>
      <c r="K39" s="28" t="s">
        <v>172</v>
      </c>
      <c r="L39" s="9">
        <v>12</v>
      </c>
      <c r="M39" s="9">
        <v>8</v>
      </c>
      <c r="N39" s="27">
        <v>67</v>
      </c>
      <c r="O39" s="28" t="s">
        <v>158</v>
      </c>
    </row>
    <row r="40" spans="1:15" ht="194.25" customHeight="1" x14ac:dyDescent="0.25">
      <c r="A40" s="44"/>
      <c r="B40" s="48"/>
      <c r="C40" s="28" t="s">
        <v>38</v>
      </c>
      <c r="D40" s="28" t="s">
        <v>85</v>
      </c>
      <c r="E40" s="46">
        <v>1</v>
      </c>
      <c r="F40" s="43">
        <v>330108500</v>
      </c>
      <c r="G40" s="43" t="s">
        <v>37</v>
      </c>
      <c r="H40" s="9">
        <v>12</v>
      </c>
      <c r="I40" s="8">
        <v>1</v>
      </c>
      <c r="J40" s="1">
        <v>8</v>
      </c>
      <c r="K40" s="28" t="s">
        <v>173</v>
      </c>
      <c r="L40" s="9">
        <v>12</v>
      </c>
      <c r="M40" s="9">
        <v>7</v>
      </c>
      <c r="N40" s="27">
        <v>58</v>
      </c>
      <c r="O40" s="30" t="s">
        <v>159</v>
      </c>
    </row>
  </sheetData>
  <mergeCells count="23">
    <mergeCell ref="L1:O3"/>
    <mergeCell ref="A39:A40"/>
    <mergeCell ref="B39:B40"/>
    <mergeCell ref="A27:A28"/>
    <mergeCell ref="B27:B28"/>
    <mergeCell ref="A29:A30"/>
    <mergeCell ref="B29:B30"/>
    <mergeCell ref="I1:K3"/>
    <mergeCell ref="H2:H4"/>
    <mergeCell ref="A15:A26"/>
    <mergeCell ref="B15:B26"/>
    <mergeCell ref="A31:A38"/>
    <mergeCell ref="B31:B38"/>
    <mergeCell ref="A5:A14"/>
    <mergeCell ref="B5:B14"/>
    <mergeCell ref="A2:A4"/>
    <mergeCell ref="B2:B4"/>
    <mergeCell ref="C2:C4"/>
    <mergeCell ref="D2:D4"/>
    <mergeCell ref="E2:E4"/>
    <mergeCell ref="A1:G1"/>
    <mergeCell ref="G2:G4"/>
    <mergeCell ref="F2:F4"/>
  </mergeCells>
  <conditionalFormatting sqref="J5:J40">
    <cfRule type="cellIs" dxfId="19" priority="6" operator="between">
      <formula>80</formula>
      <formula>100</formula>
    </cfRule>
    <cfRule type="cellIs" dxfId="18" priority="7" operator="between">
      <formula>70</formula>
      <formula>79</formula>
    </cfRule>
    <cfRule type="cellIs" dxfId="17" priority="8" operator="between">
      <formula>60</formula>
      <formula>69</formula>
    </cfRule>
    <cfRule type="cellIs" dxfId="16" priority="9" operator="between">
      <formula>40</formula>
      <formula>59</formula>
    </cfRule>
    <cfRule type="cellIs" dxfId="15" priority="10" operator="between">
      <formula>0</formula>
      <formula>39</formula>
    </cfRule>
  </conditionalFormatting>
  <conditionalFormatting sqref="N5:N40">
    <cfRule type="cellIs" dxfId="14" priority="1" operator="between">
      <formula>80</formula>
      <formula>100</formula>
    </cfRule>
    <cfRule type="cellIs" dxfId="13" priority="2" operator="between">
      <formula>70</formula>
      <formula>79</formula>
    </cfRule>
    <cfRule type="cellIs" dxfId="12" priority="3" operator="between">
      <formula>60</formula>
      <formula>69</formula>
    </cfRule>
    <cfRule type="cellIs" dxfId="11" priority="4" operator="between">
      <formula>40</formula>
      <formula>59</formula>
    </cfRule>
    <cfRule type="cellIs" dxfId="10" priority="5" operator="between">
      <formula>0</formula>
      <formula>39</formula>
    </cfRule>
  </conditionalFormatting>
  <pageMargins left="0.7" right="0.7" top="0.75" bottom="0.75" header="0.3" footer="0.3"/>
  <pageSetup paperSize="190"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GENERAL ACOMP. MIGRANTES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Oriana</dc:creator>
  <cp:lastModifiedBy>Juliana Mejia</cp:lastModifiedBy>
  <cp:lastPrinted>2022-06-02T21:33:40Z</cp:lastPrinted>
  <dcterms:created xsi:type="dcterms:W3CDTF">2015-12-13T18:44:56Z</dcterms:created>
  <dcterms:modified xsi:type="dcterms:W3CDTF">2025-03-19T22:16:58Z</dcterms:modified>
</cp:coreProperties>
</file>