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C:\INFORMACION DIANA LÒPEZ\GOBERNACION 2024\CONTRATO 1967\MIPG\AUTODIAGNOSTICOS 2024\AUTODIAGNOSTICO PLANIFICACION\"/>
    </mc:Choice>
  </mc:AlternateContent>
  <xr:revisionPtr revIDLastSave="0" documentId="13_ncr:1_{517E2518-6529-4360-A0E6-CF34C519E979}" xr6:coauthVersionLast="47" xr6:coauthVersionMax="47" xr10:uidLastSave="{00000000-0000-0000-0000-000000000000}"/>
  <bookViews>
    <workbookView xWindow="-120" yWindow="-120" windowWidth="20730" windowHeight="1104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fileRecoveryPr autoRecover="0"/>
</workbook>
</file>

<file path=xl/calcChain.xml><?xml version="1.0" encoding="utf-8"?>
<calcChain xmlns="http://schemas.openxmlformats.org/spreadsheetml/2006/main">
  <c r="F64" i="8" l="1"/>
  <c r="E64" i="8"/>
  <c r="F63" i="8"/>
  <c r="E63" i="8"/>
  <c r="F62" i="8"/>
  <c r="E62" i="8"/>
  <c r="F61" i="8"/>
  <c r="E61" i="8"/>
  <c r="F60" i="8"/>
  <c r="E60" i="8"/>
  <c r="F59" i="8"/>
  <c r="E59" i="8"/>
  <c r="F58" i="8"/>
  <c r="E58" i="8"/>
  <c r="F57" i="8"/>
  <c r="E57" i="8"/>
  <c r="F56" i="8"/>
  <c r="E56" i="8"/>
  <c r="F55" i="8"/>
  <c r="E55" i="8"/>
  <c r="F54" i="8"/>
  <c r="E54" i="8"/>
  <c r="F53" i="8"/>
  <c r="E53" i="8"/>
  <c r="F52" i="8"/>
  <c r="E52" i="8"/>
  <c r="F51" i="8"/>
  <c r="E51" i="8"/>
  <c r="F50" i="8"/>
  <c r="E50" i="8"/>
  <c r="F49" i="8"/>
  <c r="E49" i="8"/>
  <c r="F48" i="8"/>
  <c r="E48" i="8"/>
  <c r="F47" i="8"/>
  <c r="E47" i="8"/>
  <c r="F46" i="8"/>
  <c r="E46" i="8"/>
  <c r="F45" i="8"/>
  <c r="E45" i="8"/>
  <c r="F44" i="8"/>
  <c r="E44" i="8"/>
  <c r="F43" i="8"/>
  <c r="E43" i="8"/>
  <c r="F42" i="8"/>
  <c r="E42" i="8"/>
  <c r="F41" i="8"/>
  <c r="E41" i="8"/>
  <c r="F40" i="8"/>
  <c r="E40" i="8"/>
  <c r="F39" i="8"/>
  <c r="E39" i="8"/>
  <c r="F38" i="8"/>
  <c r="E38" i="8"/>
  <c r="F37" i="8"/>
  <c r="E37" i="8"/>
  <c r="F36" i="8"/>
  <c r="E36" i="8"/>
  <c r="F35" i="8"/>
  <c r="E35" i="8"/>
  <c r="F34" i="8"/>
  <c r="E34" i="8"/>
  <c r="F33" i="8"/>
  <c r="E33" i="8"/>
  <c r="F32" i="8"/>
  <c r="E32" i="8"/>
  <c r="F31" i="8"/>
  <c r="E31" i="8"/>
  <c r="F30" i="8"/>
  <c r="E30" i="8"/>
  <c r="F29" i="8"/>
  <c r="E29" i="8"/>
  <c r="F28" i="8"/>
  <c r="E28" i="8"/>
  <c r="F27" i="8"/>
  <c r="E27" i="8"/>
  <c r="F26" i="8"/>
  <c r="E26" i="8"/>
  <c r="F25" i="8"/>
  <c r="E25" i="8"/>
  <c r="F24" i="8"/>
  <c r="E24" i="8"/>
  <c r="F23" i="8"/>
  <c r="E23" i="8"/>
  <c r="F22" i="8"/>
  <c r="E22" i="8"/>
  <c r="F21" i="8"/>
  <c r="E21" i="8"/>
  <c r="F20" i="8"/>
  <c r="E20" i="8"/>
  <c r="F19" i="8"/>
  <c r="E19" i="8"/>
  <c r="F18" i="8"/>
  <c r="E18" i="8"/>
  <c r="F17" i="8"/>
  <c r="E17" i="8"/>
  <c r="F16" i="8"/>
  <c r="E16" i="8"/>
  <c r="F15" i="8"/>
  <c r="E15" i="8"/>
  <c r="F14" i="8"/>
  <c r="E14" i="8"/>
  <c r="F13" i="8"/>
  <c r="E13" i="8"/>
  <c r="F12" i="8"/>
  <c r="E12" i="8"/>
  <c r="F11" i="8"/>
  <c r="E11" i="8"/>
  <c r="F10" i="8"/>
  <c r="E10" i="8"/>
  <c r="F9" i="8"/>
  <c r="E9" i="8"/>
  <c r="F8" i="8"/>
  <c r="E8" i="8"/>
  <c r="K104" i="17"/>
  <c r="K100" i="17"/>
  <c r="J83" i="17"/>
  <c r="J82" i="17"/>
  <c r="J81" i="17"/>
  <c r="J80" i="17"/>
  <c r="K77" i="17"/>
  <c r="I59" i="17"/>
  <c r="I58" i="17"/>
  <c r="I57" i="17"/>
  <c r="K54" i="17"/>
  <c r="J36" i="17"/>
  <c r="J35" i="17"/>
  <c r="J34" i="17"/>
  <c r="I12" i="17"/>
  <c r="F58" i="15"/>
  <c r="M104" i="17" s="1"/>
  <c r="D58" i="15"/>
  <c r="L36" i="17" s="1"/>
  <c r="F56" i="15"/>
  <c r="L83" i="17" s="1"/>
  <c r="F45" i="15"/>
  <c r="L82" i="17" s="1"/>
  <c r="F28" i="15"/>
  <c r="L81" i="17" s="1"/>
  <c r="F27" i="15"/>
  <c r="L80" i="17" s="1"/>
  <c r="D27" i="15"/>
  <c r="L35" i="17" s="1"/>
  <c r="F22" i="15"/>
  <c r="K59" i="17" s="1"/>
  <c r="F14" i="15"/>
  <c r="K58" i="17" s="1"/>
  <c r="F10" i="15"/>
  <c r="K57" i="17" s="1"/>
  <c r="D10" i="15"/>
  <c r="L34" i="17" s="1"/>
  <c r="G6" i="15"/>
  <c r="K12" i="17" s="1"/>
  <c r="C3" i="15"/>
</calcChain>
</file>

<file path=xl/sharedStrings.xml><?xml version="1.0" encoding="utf-8"?>
<sst xmlns="http://schemas.openxmlformats.org/spreadsheetml/2006/main" count="239" uniqueCount="190">
  <si>
    <t xml:space="preserve">AUTODIAGNÓSTICO DE GESTIÓN </t>
  </si>
  <si>
    <t>INSTRUCCIONES DE DILIGENCIAMIENTO</t>
  </si>
  <si>
    <t/>
  </si>
  <si>
    <t>Está compuesto por las siguientes columnas:</t>
  </si>
  <si>
    <t>-</t>
  </si>
  <si>
    <t>Para la calificación, se estableció una escala de 5 niveles así:</t>
  </si>
  <si>
    <t>Puntaje</t>
  </si>
  <si>
    <t>Nivel</t>
  </si>
  <si>
    <t>Color</t>
  </si>
  <si>
    <t>0 - 20</t>
  </si>
  <si>
    <t>21 - 40</t>
  </si>
  <si>
    <t>41 - 60</t>
  </si>
  <si>
    <t>61- 80</t>
  </si>
  <si>
    <t>81- 100</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</si>
  <si>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</si>
  <si>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</si>
  <si>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</si>
  <si>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</si>
  <si>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</si>
  <si>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INICIO</t>
  </si>
  <si>
    <t>ENTIDAD</t>
  </si>
  <si>
    <t>CALIFICACIÓN TOTAL</t>
  </si>
  <si>
    <t>CALIFICACIÓN</t>
  </si>
  <si>
    <t>ACTIVIDADES DE GESTIÓN</t>
  </si>
  <si>
    <t>GRÁFICAS</t>
  </si>
  <si>
    <t>1. Calificación total:</t>
  </si>
  <si>
    <t>Niveles</t>
  </si>
  <si>
    <t>Calificación</t>
  </si>
  <si>
    <t>Variable</t>
  </si>
  <si>
    <t>Rangos</t>
  </si>
  <si>
    <t>Puntaje actual</t>
  </si>
  <si>
    <t>3. Calificación por categorías:</t>
  </si>
  <si>
    <t>Acciones</t>
  </si>
  <si>
    <t>PUNTAJE 
(0 - 100)</t>
  </si>
  <si>
    <t>OBSERVACIONES</t>
  </si>
  <si>
    <t>CATEGORÍAS</t>
  </si>
  <si>
    <t>PUNTAJE</t>
  </si>
  <si>
    <t>GUÍAS Y NORMAS TÉCNICAS</t>
  </si>
  <si>
    <t>BUENAS PRÁCTICAS E INNOVACIÓN</t>
  </si>
  <si>
    <t>DISEÑE ALTERNATIVAS DE MEJORA</t>
  </si>
  <si>
    <t>MEJORAS A IMPLEMENTAR
(INCLUIR PLAZO DE LA IMPLEMENTACIÓN)</t>
  </si>
  <si>
    <t>EVALUACIÓN DE LA EFICACIA DE
LAS ACCIONES IMPLEMENTADAS</t>
  </si>
  <si>
    <t>Calidad de la Planeación</t>
  </si>
  <si>
    <t>Liderazgo Estratégico</t>
  </si>
  <si>
    <t>AUTODIAGNÓSTICO DE GESTIÓN POLÍTICA DIRECCIONAMIENTO Y PLANEACIÓN</t>
  </si>
  <si>
    <t>Conocimiento de la organización</t>
  </si>
  <si>
    <t>AUTODIAGNÓSTICO</t>
  </si>
  <si>
    <t>PLAN DE ACCIÓN</t>
  </si>
  <si>
    <t>Autodiagnóstico:</t>
  </si>
  <si>
    <t>En esta hoja se podrán visualizar de una manera más clara y sencilla los resultados obtenidos.  Estas se generarán automáticamente una vez sea diligenciado el autodiagnóstico.</t>
  </si>
  <si>
    <t>Plan de Acción:</t>
  </si>
  <si>
    <t>COMPONENTES</t>
  </si>
  <si>
    <t>RESULTADOS DIRECCIONAMIENTO ESTRATÉGICO Y PLANEACIÓN</t>
  </si>
  <si>
    <t xml:space="preserve">2. Calificación por componentes: </t>
  </si>
  <si>
    <t>Categorías del componente 1:</t>
  </si>
  <si>
    <t>categoria</t>
  </si>
  <si>
    <t>nivel</t>
  </si>
  <si>
    <t>puntaje</t>
  </si>
  <si>
    <t>DIRECCIONAMIENTO Y PLANEACIÓN</t>
  </si>
  <si>
    <t>Categorías del componente 2</t>
  </si>
  <si>
    <t>Categorías del componente 3</t>
  </si>
  <si>
    <t>PLAN DE ACCIÓN DIRECCIONAMIENTO Y PLANEACIÓN</t>
  </si>
  <si>
    <t>OTROS</t>
  </si>
  <si>
    <t>NORMATIVIDAD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</si>
  <si>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</si>
  <si>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</si>
  <si>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</si>
  <si>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</si>
  <si>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</si>
  <si>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</si>
  <si>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</si>
  <si>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</si>
  <si>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</si>
  <si>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</si>
  <si>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</si>
  <si>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</si>
  <si>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</si>
  <si>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</si>
  <si>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</si>
  <si>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</si>
  <si>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</si>
  <si>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Diseñar alternativas de mejora</t>
  </si>
  <si>
    <t>Definir las mejoras a implementar, incluyendo el plazo y los responsables de la implementación</t>
  </si>
  <si>
    <t>Evaluar la eficacia de las acciones implementadas y volver a diligenciar el autodiagnóstico</t>
  </si>
  <si>
    <t>Establecer y priorizar variables que permitan caracterizar (identificar, segmentar y reconocer) sus grupos de valor y, especialmente, sus derechos, necesidades y problemas.</t>
  </si>
  <si>
    <t xml:space="preserve">Levantar la información necesaria para la identificación y caracterización de los grupos de valor y el conocimiento de sus necesidades, detectando si ya cuenta con dicha información y en qué fuentes se encuentra, o de ser necesario, definir procedimientos y herramientas para su obtención. </t>
  </si>
  <si>
    <t>Clasificar los grupos de personas (naturales o jurídicas) dependiendo de características similares (necesidades, problemas, ubicación territorial, entre otras).</t>
  </si>
  <si>
    <t xml:space="preserve">Identificar, los problemas o necesidades de los grupos de valor, con precisión, pertinencia y prioridad, a partir de su y siempre teniendo presente el propósito fundamental, mediante procesos participativos. </t>
  </si>
  <si>
    <t>Proyectar los problemas o necesidades de los grupos de valor a 4, 10, 20 años o según se disponga en la entidad.</t>
  </si>
  <si>
    <t>Estimar los tiempos en los cuales se espera atender dichos problemas o necesidades, teniendo claro cuál es el valor agregado que, con su gestión, aspira aportar en términos de resultados e impactos.</t>
  </si>
  <si>
    <t>Identificar los grupos de interés de la entidad, esto es, los ciudadanos u organizaciones sociales que por su actividad, son afectados o tienen interés de participar en la gestión de la entidad.</t>
  </si>
  <si>
    <t xml:space="preserve">Identificar el propósito fundamental (misión, razón de ser u objeto social) para el cual fue creada la entidad, los derechos que garantiza y los problemas y necesidades sociales que está llamada a resolver. </t>
  </si>
  <si>
    <t>Identificar el (los) grupo(s) de ciudadanos al (los) cual(es) debe dirigir sus productos y servicios (grupos de valor) y para qué lo debe hacer, es decir, cuáles son los derechos que se deben garantizar, qué necesidades se deben satisfacer, qué problemas se deben solucionar.</t>
  </si>
  <si>
    <t xml:space="preserve">Revisar aspectos internos tales como el talento humano, procesos y procedimientos, estructura organizacional, cadena de servicio, recursos disponibles, cultura organizacional, entre otros. </t>
  </si>
  <si>
    <t xml:space="preserve">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t>
  </si>
  <si>
    <t>Identificar sus capacidades en materia de tecnologías de la información y las comunicaciones que apalancan el desarrollo de todos sus procesos, el manejo de su información y la prestación de trámites y servicios a sus usuarios.</t>
  </si>
  <si>
    <t>Revisar aspectos externos a la entidad, algunos generales como su entorno político, económico y fiscal, y otros más particulares, como la percepción que tienen sus grupos de valor frente a la cantidad y calidad de los bienes y servicios ofrecidos, sus resultados e impactos.</t>
  </si>
  <si>
    <r>
      <t>Adelantar un diagnóstico de capacidades y entorno</t>
    </r>
    <r>
      <rPr>
        <sz val="10"/>
        <color theme="3" tint="-0.249977111117893"/>
        <rFont val="Arial"/>
        <family val="2"/>
      </rPr>
      <t xml:space="preserve">s de la entidad para desarrollar su gestión y lograr un desempeño acorde con los resultados preevistos. </t>
    </r>
  </si>
  <si>
    <t>Difundir entre todos los servidores, las competencias y funciones asignadas por el acto de creación, la Constitución y la Ley a la entidad</t>
  </si>
  <si>
    <t>Difundir entre todos los servidores, el aporte que el trabajo de la entidad hace al cumplimiento de los objetivos del Gobierno (PND o PTD - Rama ejecutiva)</t>
  </si>
  <si>
    <t>Difundir entre todos los servidores el rol que desempeña la entidad en la estructura de la Administración Pública (naturaleza jurídica) o del Estado?</t>
  </si>
  <si>
    <t>Identificación de los grupos de valor y sus necesidades</t>
  </si>
  <si>
    <t>Diagnóstico de capacidades y entornos</t>
  </si>
  <si>
    <t>Toma de decisiones basada en evidencias</t>
  </si>
  <si>
    <t>Utilizar la información generada en el análisis de capacidad institucional, informes de gestión, desempeño y cumplimiento de planes en vigencias anteriores, resultados de la evaluación de indicadores y de riesgos, autoevaluación, auditorías internas y externas, resultados de las estrategias de rendición de cuentas y de la consulta, diagnóstico o planeación participativa realizada, ejecuciones presupuestales, entre otras evidencias vitales para la proyección estratégica de la entidad (analítica institucional)</t>
  </si>
  <si>
    <t>Verificar el cumplimiento del Plan Anticorrupción y de Atención al Ciudadano por parte de Control Interno, con cortes a 30 de abril, 31 de agosto y 31 de diciembre, dentro de los diez (10) primeros días siguientes a estas fechas</t>
  </si>
  <si>
    <t>Planeación Participativa</t>
  </si>
  <si>
    <t>Programación presupuestal</t>
  </si>
  <si>
    <t>Formulación de planes</t>
  </si>
  <si>
    <t>Para las entidades que se rigen por las normas del Presupuesto General de la Nación</t>
  </si>
  <si>
    <t>Contexto Estratégico</t>
  </si>
  <si>
    <t>Planeación y Ruta de acción (color naranja):  la idea es generar un plan de acción con base en el diagnóstico realizado. Los elementos mínimos que se proponen para ello, son:</t>
  </si>
  <si>
    <t xml:space="preserve"> </t>
  </si>
  <si>
    <t xml:space="preserve">Administrativa  - Servicio de Atenciòn al Ciudadano </t>
  </si>
  <si>
    <t xml:space="preserve">19 Contar con un líder o área responsable encargada del proceso de planeación. </t>
  </si>
  <si>
    <t xml:space="preserve">20 Formular resultados a alcanzar en términos de cantidad y calidad de los productos y servicios que va a generar, año a año y en el largo plazo (4, 10, 20 años). </t>
  </si>
  <si>
    <t>21 Formular las metas de corto y largo plazo, financiables, tangibles, medibles, cuantificables, audaces y coherentes con los problemas y necesidades que deben atender o satisface</t>
  </si>
  <si>
    <t>22 Garantizar que las metas formuladas en el plan estén ajustadas a la capacidad real de la entidad, procurando esfuerzos adicionales que le permitan mejorar esa capacidad a través de alternativas innovadoras como las alianzas estratégicas, redes de conocimiento o gestión de recursos de cooperación internacional</t>
  </si>
  <si>
    <t>23 Establecer qué se debe medir y qué información se quiere obtener de esa medición, para saber qué tipo de indicador se necesita</t>
  </si>
  <si>
    <r>
      <t>24 Formular los indicadores que permitirán</t>
    </r>
    <r>
      <rPr>
        <sz val="11"/>
        <color theme="1"/>
        <rFont val="Arial"/>
        <family val="2"/>
      </rPr>
      <t xml:space="preserve"> </t>
    </r>
    <r>
      <rPr>
        <sz val="10"/>
        <color theme="3" tint="-0.249977111117893"/>
        <rFont val="Arial"/>
        <family val="2"/>
      </rPr>
      <t>verificar el cumplimiento de objetivos y metas así como el alcance de los resultados propuestos e introducir ajustes a los planes de acción (evaluación del desempeño institucional)</t>
    </r>
  </si>
  <si>
    <t>25 Formular indicadores tomando en cuenta los objetivos, planes, programas y proyectos para identificar los aspectos prioritarios a ser susceptibles de medición y determinar puntos o factores críticos de éxito, es decir, aquellas acciones o actividades de cuyo desarrollo depende la consecución de los objetivos</t>
  </si>
  <si>
    <t>26 Establecer la frecuencia adecuada para la medición de los indicadores, a fin de tomar decisiones en el momento justo</t>
  </si>
  <si>
    <t>27 Identificar, en la medida de lo posible los efectos o cambios que se quiere generar en el mejoramiento de las condiciones de vida de sus grupos de valor</t>
  </si>
  <si>
    <t>28 Diseñar los controles necesarios para que la planeación y su ejecución se lleven a cabo de manera eficiente, eficaz, efectiva y transparente, logrando una adecuada prestación de los servicios o producción de bienes que le son inherentes</t>
  </si>
  <si>
    <t>29 Analizar el contexto interno y externo de la entidad para la identificación de los riesgos y sus posibles causas (incluidos riesgos operativos, riesgos de riesgos de contratación, riesgos para la defensa jurídica, riesgos de seguridad digital, entre otros)</t>
  </si>
  <si>
    <t>30 Incluir la planeación de las demás dimensiones de MIPG y de sus políticas, acorde con lo señalado para cada una, tales como talento humano, TIC, plan anticorrupción y de servicio al ciudadano, plan anual de adquisiciones, planes de archivo, entre otros.</t>
  </si>
  <si>
    <t>31 Formular el Plan Anticorrupción y de Atención al Ciudadano que contenga la estrategia de lucha contra la corrupción y de atención al ciudadano de la entidad, como parte integral del plan de acción institucional, con acciones, responsables y fechas de cumplimiento esperadas</t>
  </si>
  <si>
    <t>32 Socializar el PAAC antes de su publicación para que actores internos y externos formulen sus observaciones y propuestas</t>
  </si>
  <si>
    <t>33 Publicar el Plan Anticorrupción y de Atención al Ciudadano a más tardar el 31 de enero de cada año en la sección "transparencia y acceso a la información pública" del sitio web oficial de la entidad.</t>
  </si>
  <si>
    <t>34 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t>
  </si>
  <si>
    <t>35 Publicar el Plan de Acción Anual a más tardar el 31 de enero de cada vigencia</t>
  </si>
  <si>
    <r>
      <t xml:space="preserve">36 Formular los planes </t>
    </r>
    <r>
      <rPr>
        <sz val="10"/>
        <color theme="3" tint="-0.249977111117893"/>
        <rFont val="Arial"/>
        <family val="2"/>
      </rPr>
      <t>en consonancia con la programación presupuestal de la entidad (Marco de Gasto de Mediano Plazo -MGMP y presupuesto anual) de tal manera que la planeación sea presupuestalmente viable y sostenible.</t>
    </r>
  </si>
  <si>
    <t>37 Formular los planes con base en resultados obtenidos (información sobre desempeño) en programas, planes o proyectos anteriores</t>
  </si>
  <si>
    <t>38 Priorizar la asignación de recursos (tanto de inversión como de funcionamiento) con base en las metas estratégicas definidas</t>
  </si>
  <si>
    <t>39 Desagregar el presupuesto para cada vigencia en el aplicativo destinado para tal fin (SIIF Nación), a partir de la aprobación de la Ley Anual de Presupuesto y de la expedición del decreto de liquidación, (enero de cada año)</t>
  </si>
  <si>
    <t>40 Iniciar la ejecución presupuestal, una vez registrada la información en SIIF Nación</t>
  </si>
  <si>
    <t xml:space="preserve">41 Definir, en el Programa Anual Mensualizado de Caja PAC, el monto máximo mensual de fondos disponibles en la Cuenta Única Nacional (para los órganos financiados con recursos de la Nación), y el monto máximo mensual de pagos (para los establecimientos públicos del orden nacional en lo que se refiere a sus propios ingresos), con el fin de cumplir sus compromisos. </t>
  </si>
  <si>
    <t>42 Radicar el PAC en la Dirección General de Crédito Público y Tesoro Nacional de MinHacienda antes del 20 de diciembre</t>
  </si>
  <si>
    <t>43 Presentar las solicitudes de modificación al PAC a la Dirección General de Crédito Público y Tesoro Nacional, en el formato que ésta establezca y de manera oportuna.</t>
  </si>
  <si>
    <t xml:space="preserve">44 Formular el Plan Anual de Adquisiciones PAA, que contenga las adquisiciones de bienes y servicios que requiera una entidad, con cargo a los presupuestos de funcionamiento y de inversión. </t>
  </si>
  <si>
    <t>45 Publicar el PAA a fin de informar a los proveedores sobre posibles oportunidades de negocio permitiendo la preparación anticipada de procesos contractuales.</t>
  </si>
  <si>
    <t>46 Involucrar a la ciudadanía y grupos de interés en el diagnóstico y formulación de los planes, programas o proyectos de la entidad, de interés ciudadano</t>
  </si>
  <si>
    <t>47 Incorporar en su ejercicio de planeación estrategias encaminadas a fomentar el control ciudadano y el diálogo en la rendición de cuentas, brindar transparencia y eficiencia en el uso de los recursos físicos, financieros, tecnológicos y de talento humano, con el fin de visibilizar el accionar de la administración pública y prevenir hechos de corrupción</t>
  </si>
  <si>
    <t>48 Demostrar, por parte del equipo directivo, compromiso con los resultados esperados y objetivos propuestos, con el cumplimiento del propósito fundamental de la entidad y con la satisfacción de las necesidades y resolución de los problemas de sus grupos de valor</t>
  </si>
  <si>
    <t>49 Construir un marco estratégico, por parte del equipo directivo, que permita trazar la hoja de ruta para la ejecución de las acciones a cargo de toda la entidad, y encaminarla al logro de los objetivos, metas, programas y proyectos institucionales</t>
  </si>
  <si>
    <t>50 Formular los lineamientos para administración del riesgo, por parte del equipo directivo (lineamientos precisos para el tratamiento, manejo y seguimiento a los riesgos que afectan el logro de los objetivos institucionales</t>
  </si>
  <si>
    <t>51 Identificar, por parte del equipo directivo, aquellos riesgos que impidan el logro de su propósito fundamental y las metas estratégicas.</t>
  </si>
  <si>
    <t>52 Facilitar la participación de los equipos de trabajo en el ejercicio de planeación institucional</t>
  </si>
  <si>
    <t>53 Comunicar los lineamientos estratégicos y operativos previstos en los planes a todos los miembros del equipo de trabajo de la organización</t>
  </si>
  <si>
    <t>54 Enfocar el trabajo hacia la atención de las prioridades identificadas y la consecución de los resultados de la entidad</t>
  </si>
  <si>
    <t>55 Optimizar el uso de recursos, el desarrollo de los procesos y la asignación del talento humano, de acuerdo con las prioridades de los planes</t>
  </si>
  <si>
    <t>56 Desarrollar y mantener alianzas estratégicas con grupos de valor o grupos de interés con el fin de lograr sus objetivos</t>
  </si>
  <si>
    <t xml:space="preserve">21 Plan Indicativo- Seguimiento Plan Indicativo Departamento del Quindio. </t>
  </si>
  <si>
    <t xml:space="preserve">22 Matriz Plurianual del Plan de Desarrollo - Marco Fiscal a Mediano Plazo - Plan Operativo Anual de Inversiones </t>
  </si>
  <si>
    <t xml:space="preserve">23 Plan Indicativo </t>
  </si>
  <si>
    <t xml:space="preserve">27 Indicadores de resultado, Indicadores de Objetivos de Desarrrollo Sostenible </t>
  </si>
  <si>
    <t xml:space="preserve">28 Mapa de Riesgos Institucionales  - Seguimiento  a Mapa de Riesgos Institucionales </t>
  </si>
  <si>
    <t xml:space="preserve">29 Mapa de Risgos Institucionales </t>
  </si>
  <si>
    <t xml:space="preserve">32 Actas de reuniòn se socializaciòn del Plan Anticorrupciòn y Atenciòn al Ciudadano </t>
  </si>
  <si>
    <t>33 Constancia de pùbliaciòn expedida por la direcciòn del las TICS . Imagen que registra la publicaciòn en la pàgina web.</t>
  </si>
  <si>
    <t>35 Plan de Acciòn y constacia de Pùblicaciòn de la Direcciòn de las TICS e imagen que evidencia la publicaciòn en la pàgina web del Departamento.</t>
  </si>
  <si>
    <t xml:space="preserve">36 Plan Operativo Anual de Inversiones  </t>
  </si>
  <si>
    <r>
      <t xml:space="preserve">31 Decreto </t>
    </r>
    <r>
      <rPr>
        <sz val="9"/>
        <color rgb="FF002060"/>
        <rFont val="Arial"/>
        <family val="2"/>
      </rPr>
      <t xml:space="preserve"> “Por medio del cual se adopta el Plan Anticorrupción y de Atención al Ciudadano de la  Gobernación del Departamento del  Quindío</t>
    </r>
    <r>
      <rPr>
        <sz val="9"/>
        <color rgb="FF002060"/>
        <rFont val="Arial"/>
        <family val="2"/>
      </rPr>
      <t xml:space="preserve">
</t>
    </r>
  </si>
  <si>
    <t xml:space="preserve">53 Actas de aprobaciòn del Plan Operativo Anual de Inversiones </t>
  </si>
  <si>
    <t xml:space="preserve">54 Planes Indicativo , Planes Operativos, Planes de Acciòn -  Seguimiento Plan de Desarrollo </t>
  </si>
  <si>
    <t xml:space="preserve">55 Presupesto del Departamento ; Plan Operativo y Plan de Adquisiones </t>
  </si>
  <si>
    <r>
      <t xml:space="preserve">24 Plan Indicativo- Seguimiento Plan Indicativo Departamento del Quindio. </t>
    </r>
    <r>
      <rPr>
        <sz val="9"/>
        <rFont val="Arial"/>
        <family val="2"/>
      </rPr>
      <t xml:space="preserve">- Indicadores de Gestiòn </t>
    </r>
  </si>
  <si>
    <r>
      <t xml:space="preserve">25 Plan Indicativo- Seguimiento Plan Indicativo Departamento del Quindio. - </t>
    </r>
    <r>
      <rPr>
        <sz val="9"/>
        <rFont val="Arial"/>
        <family val="2"/>
      </rPr>
      <t xml:space="preserve">Seguimiento  Indicadores de Gestiòn </t>
    </r>
  </si>
  <si>
    <t>52 Acta de reuniòn  Consejo de Gobierno- Falta sgto Plan de Desarrollo final     Asistencia Tècnica formulaciòn Proyectos de Inversiòn - Reuniones con el Comité  y Equipo SIGA.</t>
  </si>
  <si>
    <t xml:space="preserve">30 Decreto No. 379  “Por el cual se conforma el comité  departamental de gestión y desempeño” 
Decreto No.378  “Por el cual se conforma el comité  y el equipo técnico institucional de gestión y desempeño en la administración departamental  del Quindío”
Decreto No.377 “por medio del cual se adopta el modelo integrado de planeación y gestión en la administración departamental y sus entes descentralizados”
</t>
  </si>
  <si>
    <t>Caracterizacion de usuarios  - https://www.quindio.gov.co/modelo-integrado-de-planeacion/caracterizacion-de-usuarios-mipg</t>
  </si>
  <si>
    <t>Administrativa - Gestiòn del Conocimiento https://www.quindio.gov.co/banco-del-conocimiento</t>
  </si>
  <si>
    <t>Administrativa https://www.quindio.gov.co/inicio-secretaria-administrativa</t>
  </si>
  <si>
    <t xml:space="preserve"> https://www.quindio.gov.co/atencion-y-servicios-a-la-ciudadania/tramites-y-servicios</t>
  </si>
  <si>
    <t>encuesta de satisfacciòn al usuario  https://www.quindio.gov.co/modelo-integrado-de-planeacion/encuesta-de-satisfaccion</t>
  </si>
  <si>
    <t>https://www.quindio.gov.co/rendicion-publica-cuentas</t>
  </si>
  <si>
    <t>19 La persona encargada es el Secretario de Planeaciòn Departamental ,  donde se le asigan funciones  a travès del manual de funciones y competencias de la Gobernación del Quindío, expedido de acuerdo al decreto 00092 de 2023https://www.quindio.gov.co/el-gobierno/manual-de-funciones-y-competencias</t>
  </si>
  <si>
    <t>Plan de Desarrollo Departamental  Por y Para la Gente (Ordenanza No 004 de 2024 ) 
Politicas Pùblicas https://www.quindio.gov.co/politicas-programas-y-planes/generalidades</t>
  </si>
  <si>
    <t>26 https://www.quindio.gov.co/ley-de-transparencia-1712?view=article&amp;id=21836:4-planeacion-presupuesto-e-informes&amp;catid=1283#4-7-informes-de-la-oficina-de-control-interno</t>
  </si>
  <si>
    <r>
      <t xml:space="preserve">34 Plan de Desarrollo Departamental " por y para la gente " 2024-2027  , Plan Indicativo, Plan Operativo Anual de Inversiones,  Plan de Acciòn,  </t>
    </r>
    <r>
      <rPr>
        <sz val="9"/>
        <rFont val="Arial"/>
        <family val="2"/>
      </rPr>
      <t>Mapas de Riesgos Institucionales y Seguimiento a los mismos. https://www.quindio.gov.co/inicio-planeacion</t>
    </r>
  </si>
  <si>
    <t>37 Plan Indicativo, Plan Operativo Anual de Inversiones POAI, Plan de Acciòn</t>
  </si>
  <si>
    <t>38  Plan de Desarrollo Departamental " por y para la gente " 2024-2027 Plan Operativo Anual de Inversiones</t>
  </si>
  <si>
    <t>N/A</t>
  </si>
  <si>
    <t>Mesas de trabajo formulaciòn Plan de Desarrollo Departamental " por y para la gente " 2024-2027 https://www.quindio.gov.co/plan-de-desarrollo-departamental/plan-de-desarrollo-2024-2027-plan-territorial-de-salud-2024-2027/plan-de-desarrollo-departamental-por-y-para-la-gente-2024-2027/proyecto-de-ordenanza-004</t>
  </si>
  <si>
    <t>https://www.quindio.gov.co/plan-de-desarrollo-departamental/plan-de-desarrollo-2024-2027-plan-territorial-de-salud-2024-2027/plan-de-desarrollo-departamental-por-y-para-la-gente-2024-2027/proyecto-de-ordenanza-004 https://www.quindio.gov.co/secretarias/secretaria-de-planeacion-y-planificacion/politicas-programas-y-planes/politicas/secretaria-de-planeacion/normatividad-2</t>
  </si>
  <si>
    <r>
      <t xml:space="preserve">48 </t>
    </r>
    <r>
      <rPr>
        <sz val="9"/>
        <rFont val="Arial"/>
        <family val="2"/>
      </rPr>
      <t xml:space="preserve">Actas de Consejo de Gobierno del Seguimiento y evaluaciòn al Plan de Desarrollo del Departamento , periodo admnistrativo 2017 </t>
    </r>
    <r>
      <rPr>
        <sz val="9"/>
        <color rgb="FFFF0000"/>
        <rFont val="Arial"/>
        <family val="2"/>
      </rPr>
      <t xml:space="preserve"> </t>
    </r>
  </si>
  <si>
    <t>49 Plan de Desarrollo Departamental " por y para la gente " 2024-2027 Plan Operativo Anual de Inversiones</t>
  </si>
  <si>
    <r>
      <t>50 Plan Antocirrupaciòn y Atenciòn al Ciudadano/ Programa de Transparencia y Ètica Pùblica -</t>
    </r>
    <r>
      <rPr>
        <sz val="9"/>
        <color rgb="FFFF0000"/>
        <rFont val="Arial"/>
        <family val="2"/>
      </rPr>
      <t xml:space="preserve"> </t>
    </r>
    <r>
      <rPr>
        <sz val="9"/>
        <rFont val="Arial"/>
        <family val="2"/>
      </rPr>
      <t>Componente  Mapa de Riesgos Institucionales -</t>
    </r>
    <r>
      <rPr>
        <sz val="9"/>
        <color rgb="FF002060"/>
        <rFont val="Arial"/>
        <family val="2"/>
      </rPr>
      <t xml:space="preserve"> Acto Administrativo de adopciòn https://www.quindio.gov.co/plan-anticorrupcion-transparencia-etica </t>
    </r>
  </si>
  <si>
    <t>51 Mapa de  Riesgos Institucionales .  Mapa de Riesgos de Corrupciòn. https://www.quindio.gov.co/plan-anticorrupcion-transparencia-etica</t>
  </si>
  <si>
    <t>56 Convenios estrategicos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</si>
</sst>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2"/>
      <color theme="0"/>
      <name val="Arial"/>
      <family val="2"/>
    </font>
    <font>
      <sz val="9"/>
      <color rgb="FF002060"/>
      <name val="Arial"/>
      <family val="2"/>
    </font>
    <font>
      <b/>
      <sz val="18"/>
      <color rgb="FF002060"/>
      <name val="Arial"/>
      <family val="2"/>
    </font>
    <font>
      <sz val="14"/>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name val="Arial"/>
      <family val="2"/>
    </font>
    <font>
      <sz val="11"/>
      <color theme="1"/>
      <name val="Calibri"/>
      <family val="2"/>
      <scheme val="minor"/>
    </font>
    <font>
      <sz val="18"/>
      <color theme="0"/>
      <name val="Arial"/>
      <family val="2"/>
    </font>
    <font>
      <b/>
      <sz val="16"/>
      <color rgb="FF002060"/>
      <name val="Arial"/>
      <family val="2"/>
    </font>
    <font>
      <sz val="10"/>
      <color theme="3" tint="-0.249977111117893"/>
      <name val="Arial"/>
      <family val="2"/>
    </font>
    <font>
      <b/>
      <sz val="12"/>
      <color theme="3" tint="-0.249977111117893"/>
      <name val="Arial"/>
      <family val="2"/>
    </font>
    <font>
      <b/>
      <sz val="10"/>
      <color rgb="FF002060"/>
      <name val="Arial"/>
      <family val="2"/>
    </font>
    <font>
      <sz val="16"/>
      <color theme="1"/>
      <name val="Arial"/>
      <family val="2"/>
    </font>
    <font>
      <sz val="12"/>
      <color theme="0"/>
      <name val="Calibri"/>
      <family val="2"/>
      <scheme val="minor"/>
    </font>
    <font>
      <b/>
      <sz val="12"/>
      <color theme="1"/>
      <name val="Calibri"/>
      <family val="2"/>
      <scheme val="minor"/>
    </font>
    <font>
      <b/>
      <u/>
      <sz val="16"/>
      <color rgb="FF0000FF"/>
      <name val="Arial"/>
      <family val="2"/>
    </font>
    <font>
      <sz val="10"/>
      <color rgb="FF002060"/>
      <name val="Calibri"/>
      <family val="2"/>
      <scheme val="minor"/>
    </font>
    <font>
      <sz val="9"/>
      <color rgb="FFFF0000"/>
      <name val="Arial"/>
      <family val="2"/>
    </font>
    <font>
      <sz val="9"/>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0"/>
        <bgColor indexed="64"/>
      </patternFill>
    </fill>
    <fill>
      <patternFill patternType="solid">
        <fgColor theme="9" tint="-0.2499465926084170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style="dashed">
        <color rgb="FF002060"/>
      </left>
      <right style="thin">
        <color rgb="FF002060"/>
      </right>
      <top/>
      <bottom style="dashed">
        <color rgb="FF002060"/>
      </bottom>
      <diagonal/>
    </border>
    <border>
      <left/>
      <right style="dashed">
        <color rgb="FF002060"/>
      </right>
      <top/>
      <bottom style="dashed">
        <color rgb="FF002060"/>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dotted">
        <color rgb="FF002060"/>
      </top>
      <bottom/>
      <diagonal/>
    </border>
    <border>
      <left style="medium">
        <color theme="4" tint="-0.499984740745262"/>
      </left>
      <right/>
      <top style="dotted">
        <color theme="4" tint="-0.499984740745262"/>
      </top>
      <bottom style="medium">
        <color theme="4" tint="-0.499984740745262"/>
      </bottom>
      <diagonal/>
    </border>
    <border>
      <left/>
      <right/>
      <top style="dotted">
        <color theme="4" tint="-0.499984740745262"/>
      </top>
      <bottom style="medium">
        <color theme="4" tint="-0.499984740745262"/>
      </bottom>
      <diagonal/>
    </border>
    <border>
      <left/>
      <right style="medium">
        <color theme="4" tint="-0.499984740745262"/>
      </right>
      <top style="dotted">
        <color theme="4" tint="-0.499984740745262"/>
      </top>
      <bottom style="medium">
        <color theme="4" tint="-0.499984740745262"/>
      </bottom>
      <diagonal/>
    </border>
    <border>
      <left style="dashed">
        <color rgb="FF002060"/>
      </left>
      <right style="dashed">
        <color rgb="FF002060"/>
      </right>
      <top/>
      <bottom style="dotted">
        <color indexed="64"/>
      </bottom>
      <diagonal/>
    </border>
    <border>
      <left style="dashed">
        <color rgb="FF002060"/>
      </left>
      <right style="thin">
        <color rgb="FF002060"/>
      </right>
      <top/>
      <bottom style="dotted">
        <color indexed="64"/>
      </bottom>
      <diagonal/>
    </border>
    <border>
      <left/>
      <right style="dashed">
        <color rgb="FF002060"/>
      </right>
      <top style="double">
        <color rgb="FF002060"/>
      </top>
      <bottom style="dotted">
        <color rgb="FF002060"/>
      </bottom>
      <diagonal/>
    </border>
    <border>
      <left style="dashed">
        <color rgb="FF002060"/>
      </left>
      <right style="dashed">
        <color rgb="FF002060"/>
      </right>
      <top style="double">
        <color rgb="FF002060"/>
      </top>
      <bottom style="dotted">
        <color rgb="FF002060"/>
      </bottom>
      <diagonal/>
    </border>
    <border>
      <left style="dashed">
        <color rgb="FF002060"/>
      </left>
      <right style="thin">
        <color rgb="FF002060"/>
      </right>
      <top style="double">
        <color rgb="FF002060"/>
      </top>
      <bottom style="dotted">
        <color rgb="FF002060"/>
      </bottom>
      <diagonal/>
    </border>
    <border>
      <left style="dashed">
        <color rgb="FF002060"/>
      </left>
      <right style="dotted">
        <color rgb="FF002060"/>
      </right>
      <top style="double">
        <color rgb="FF002060"/>
      </top>
      <bottom style="dotted">
        <color rgb="FF002060"/>
      </bottom>
      <diagonal/>
    </border>
    <border>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style="dashed">
        <color rgb="FF002060"/>
      </left>
      <right style="dotted">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dashed">
        <color rgb="FF002060"/>
      </left>
      <right style="dotted">
        <color rgb="FF002060"/>
      </right>
      <top style="dotted">
        <color rgb="FF002060"/>
      </top>
      <bottom style="thin">
        <color rgb="FF002060"/>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dashed">
        <color rgb="FF002060"/>
      </left>
      <right style="dotted">
        <color rgb="FF002060"/>
      </right>
      <top style="thin">
        <color rgb="FF002060"/>
      </top>
      <bottom style="dotted">
        <color rgb="FF002060"/>
      </bottom>
      <diagonal/>
    </border>
    <border>
      <left style="thin">
        <color rgb="FF002060"/>
      </left>
      <right style="thin">
        <color rgb="FF002060"/>
      </right>
      <top/>
      <bottom style="thin">
        <color theme="3"/>
      </bottom>
      <diagonal/>
    </border>
    <border>
      <left style="thin">
        <color rgb="FF002060"/>
      </left>
      <right style="thin">
        <color rgb="FF002060"/>
      </right>
      <top style="thin">
        <color theme="3"/>
      </top>
      <bottom/>
      <diagonal/>
    </border>
    <border>
      <left style="thin">
        <color rgb="FF002060"/>
      </left>
      <right style="thin">
        <color rgb="FF002060"/>
      </right>
      <top style="dotted">
        <color rgb="FF002060"/>
      </top>
      <bottom style="thin">
        <color theme="3"/>
      </bottom>
      <diagonal/>
    </border>
    <border>
      <left style="thin">
        <color rgb="FF002060"/>
      </left>
      <right style="thin">
        <color theme="3"/>
      </right>
      <top style="thin">
        <color rgb="FF002060"/>
      </top>
      <bottom/>
      <diagonal/>
    </border>
    <border>
      <left style="thin">
        <color rgb="FF002060"/>
      </left>
      <right style="thin">
        <color theme="3"/>
      </right>
      <top/>
      <bottom/>
      <diagonal/>
    </border>
    <border>
      <left style="thin">
        <color rgb="FF002060"/>
      </left>
      <right style="thin">
        <color theme="3"/>
      </right>
      <top/>
      <bottom style="thin">
        <color rgb="FF002060"/>
      </bottom>
      <diagonal/>
    </border>
    <border>
      <left style="thin">
        <color theme="3"/>
      </left>
      <right style="thin">
        <color rgb="FF002060"/>
      </right>
      <top style="thin">
        <color theme="3"/>
      </top>
      <bottom/>
      <diagonal/>
    </border>
    <border>
      <left style="thin">
        <color theme="3"/>
      </left>
      <right style="thin">
        <color rgb="FF002060"/>
      </right>
      <top/>
      <bottom/>
      <diagonal/>
    </border>
    <border>
      <left style="thin">
        <color theme="3"/>
      </left>
      <right style="thin">
        <color rgb="FF002060"/>
      </right>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style="thin">
        <color rgb="FF002060"/>
      </right>
      <top style="dotted">
        <color rgb="FF002060"/>
      </top>
      <bottom style="thin">
        <color theme="3"/>
      </bottom>
      <diagonal/>
    </border>
    <border>
      <left style="thin">
        <color theme="3"/>
      </left>
      <right style="thin">
        <color rgb="FF002060"/>
      </right>
      <top/>
      <bottom style="medium">
        <color theme="3"/>
      </bottom>
      <diagonal/>
    </border>
    <border>
      <left style="thin">
        <color theme="3"/>
      </left>
      <right style="thin">
        <color theme="3"/>
      </right>
      <top/>
      <bottom style="medium">
        <color theme="3"/>
      </bottom>
      <diagonal/>
    </border>
    <border>
      <left style="thin">
        <color rgb="FF002060"/>
      </left>
      <right style="thin">
        <color rgb="FF002060"/>
      </right>
      <top/>
      <bottom style="medium">
        <color theme="3"/>
      </bottom>
      <diagonal/>
    </border>
    <border>
      <left style="thin">
        <color rgb="FF002060"/>
      </left>
      <right style="thin">
        <color rgb="FF002060"/>
      </right>
      <top style="dotted">
        <color rgb="FF002060"/>
      </top>
      <bottom style="medium">
        <color theme="3"/>
      </bottom>
      <diagonal/>
    </border>
    <border>
      <left style="hair">
        <color rgb="FF002060"/>
      </left>
      <right style="dashed">
        <color rgb="FF002060"/>
      </right>
      <top style="hair">
        <color rgb="FF002060"/>
      </top>
      <bottom style="hair">
        <color rgb="FF002060"/>
      </bottom>
      <diagonal/>
    </border>
    <border>
      <left style="thin">
        <color rgb="FF002060"/>
      </left>
      <right style="hair">
        <color rgb="FF002060"/>
      </right>
      <top style="hair">
        <color rgb="FF002060"/>
      </top>
      <bottom style="hair">
        <color rgb="FF002060"/>
      </bottom>
      <diagonal/>
    </border>
    <border>
      <left style="thin">
        <color rgb="FF002060"/>
      </left>
      <right style="hair">
        <color rgb="FF002060"/>
      </right>
      <top/>
      <bottom style="hair">
        <color rgb="FF002060"/>
      </bottom>
      <diagonal/>
    </border>
    <border>
      <left style="hair">
        <color rgb="FF002060"/>
      </left>
      <right style="dashed">
        <color rgb="FF002060"/>
      </right>
      <top/>
      <bottom style="hair">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otted">
        <color rgb="FF002060"/>
      </right>
      <top/>
      <bottom style="dotted">
        <color rgb="FF002060"/>
      </bottom>
      <diagonal/>
    </border>
    <border>
      <left style="thin">
        <color rgb="FF002060"/>
      </left>
      <right style="hair">
        <color rgb="FF002060"/>
      </right>
      <top style="hair">
        <color rgb="FF002060"/>
      </top>
      <bottom style="medium">
        <color theme="3"/>
      </bottom>
      <diagonal/>
    </border>
    <border>
      <left style="hair">
        <color rgb="FF002060"/>
      </left>
      <right style="dashed">
        <color rgb="FF002060"/>
      </right>
      <top style="hair">
        <color rgb="FF002060"/>
      </top>
      <bottom style="medium">
        <color theme="3"/>
      </bottom>
      <diagonal/>
    </border>
    <border>
      <left style="dashed">
        <color rgb="FF002060"/>
      </left>
      <right style="dashed">
        <color rgb="FF002060"/>
      </right>
      <top style="dotted">
        <color rgb="FF002060"/>
      </top>
      <bottom style="medium">
        <color theme="3"/>
      </bottom>
      <diagonal/>
    </border>
    <border>
      <left style="dashed">
        <color rgb="FF002060"/>
      </left>
      <right style="thin">
        <color rgb="FF002060"/>
      </right>
      <top style="dotted">
        <color rgb="FF002060"/>
      </top>
      <bottom style="medium">
        <color theme="3"/>
      </bottom>
      <diagonal/>
    </border>
    <border>
      <left/>
      <right style="dashed">
        <color rgb="FF002060"/>
      </right>
      <top style="dotted">
        <color rgb="FF002060"/>
      </top>
      <bottom style="medium">
        <color theme="3"/>
      </bottom>
      <diagonal/>
    </border>
    <border>
      <left style="dashed">
        <color rgb="FF002060"/>
      </left>
      <right style="dotted">
        <color rgb="FF002060"/>
      </right>
      <top style="dotted">
        <color rgb="FF002060"/>
      </top>
      <bottom style="medium">
        <color theme="3"/>
      </bottom>
      <diagonal/>
    </border>
    <border>
      <left style="thin">
        <color rgb="FF002060"/>
      </left>
      <right style="hair">
        <color rgb="FF002060"/>
      </right>
      <top style="hair">
        <color rgb="FF002060"/>
      </top>
      <bottom style="thin">
        <color rgb="FF002060"/>
      </bottom>
      <diagonal/>
    </border>
    <border>
      <left style="hair">
        <color rgb="FF002060"/>
      </left>
      <right style="dashed">
        <color rgb="FF002060"/>
      </right>
      <top style="hair">
        <color rgb="FF002060"/>
      </top>
      <bottom style="thin">
        <color rgb="FF002060"/>
      </bottom>
      <diagonal/>
    </border>
    <border>
      <left style="thin">
        <color rgb="FF002060"/>
      </left>
      <right style="hair">
        <color rgb="FF002060"/>
      </right>
      <top style="thin">
        <color rgb="FF002060"/>
      </top>
      <bottom style="hair">
        <color rgb="FF002060"/>
      </bottom>
      <diagonal/>
    </border>
    <border>
      <left style="hair">
        <color rgb="FF002060"/>
      </left>
      <right style="dashed">
        <color rgb="FF002060"/>
      </right>
      <top style="thin">
        <color rgb="FF002060"/>
      </top>
      <bottom style="hair">
        <color rgb="FF002060"/>
      </bottom>
      <diagonal/>
    </border>
    <border>
      <left style="thin">
        <color theme="3"/>
      </left>
      <right style="thin">
        <color theme="3"/>
      </right>
      <top style="medium">
        <color theme="3"/>
      </top>
      <bottom/>
      <diagonal/>
    </border>
    <border>
      <left style="thin">
        <color rgb="FF002060"/>
      </left>
      <right style="hair">
        <color rgb="FF002060"/>
      </right>
      <top style="hair">
        <color rgb="FF002060"/>
      </top>
      <bottom style="thin">
        <color theme="3"/>
      </bottom>
      <diagonal/>
    </border>
    <border>
      <left style="hair">
        <color rgb="FF002060"/>
      </left>
      <right style="dashed">
        <color rgb="FF002060"/>
      </right>
      <top style="hair">
        <color rgb="FF002060"/>
      </top>
      <bottom style="thin">
        <color theme="3"/>
      </bottom>
      <diagonal/>
    </border>
    <border>
      <left style="dashed">
        <color rgb="FF002060"/>
      </left>
      <right style="dashed">
        <color rgb="FF002060"/>
      </right>
      <top style="dotted">
        <color indexed="64"/>
      </top>
      <bottom style="thin">
        <color theme="3"/>
      </bottom>
      <diagonal/>
    </border>
    <border>
      <left style="dashed">
        <color rgb="FF002060"/>
      </left>
      <right style="thin">
        <color rgb="FF002060"/>
      </right>
      <top style="dotted">
        <color indexed="64"/>
      </top>
      <bottom style="thin">
        <color theme="3"/>
      </bottom>
      <diagonal/>
    </border>
    <border>
      <left/>
      <right style="dashed">
        <color rgb="FF002060"/>
      </right>
      <top/>
      <bottom style="thin">
        <color theme="3"/>
      </bottom>
      <diagonal/>
    </border>
    <border>
      <left style="dashed">
        <color rgb="FF002060"/>
      </left>
      <right style="dashed">
        <color rgb="FF002060"/>
      </right>
      <top/>
      <bottom style="thin">
        <color theme="3"/>
      </bottom>
      <diagonal/>
    </border>
    <border>
      <left style="dashed">
        <color rgb="FF002060"/>
      </left>
      <right style="thin">
        <color rgb="FF002060"/>
      </right>
      <top/>
      <bottom style="thin">
        <color theme="3"/>
      </bottom>
      <diagonal/>
    </border>
    <border>
      <left style="thin">
        <color rgb="FF002060"/>
      </left>
      <right style="thin">
        <color rgb="FF002060"/>
      </right>
      <top style="medium">
        <color theme="3"/>
      </top>
      <bottom/>
      <diagonal/>
    </border>
    <border>
      <left style="thin">
        <color rgb="FF002060"/>
      </left>
      <right style="hair">
        <color rgb="FF002060"/>
      </right>
      <top style="medium">
        <color theme="3"/>
      </top>
      <bottom/>
      <diagonal/>
    </border>
    <border>
      <left style="hair">
        <color rgb="FF002060"/>
      </left>
      <right style="dashed">
        <color rgb="FF002060"/>
      </right>
      <top style="medium">
        <color theme="3"/>
      </top>
      <bottom/>
      <diagonal/>
    </border>
    <border>
      <left style="dashed">
        <color rgb="FF002060"/>
      </left>
      <right style="dashed">
        <color rgb="FF002060"/>
      </right>
      <top style="medium">
        <color theme="3"/>
      </top>
      <bottom/>
      <diagonal/>
    </border>
    <border>
      <left style="dashed">
        <color rgb="FF002060"/>
      </left>
      <right style="thin">
        <color rgb="FF002060"/>
      </right>
      <top style="medium">
        <color theme="3"/>
      </top>
      <bottom/>
      <diagonal/>
    </border>
    <border>
      <left/>
      <right style="dashed">
        <color rgb="FF002060"/>
      </right>
      <top style="medium">
        <color theme="3"/>
      </top>
      <bottom/>
      <diagonal/>
    </border>
    <border>
      <left style="dashed">
        <color rgb="FF002060"/>
      </left>
      <right style="dotted">
        <color rgb="FF002060"/>
      </right>
      <top style="medium">
        <color theme="3"/>
      </top>
      <bottom/>
      <diagonal/>
    </border>
    <border>
      <left style="thin">
        <color rgb="FF002060"/>
      </left>
      <right style="dotted">
        <color rgb="FF002060"/>
      </right>
      <top style="thin">
        <color rgb="FF002060"/>
      </top>
      <bottom style="dotted">
        <color rgb="FF002060"/>
      </bottom>
      <diagonal/>
    </border>
    <border>
      <left style="dotted">
        <color rgb="FF002060"/>
      </left>
      <right style="dotted">
        <color rgb="FF002060"/>
      </right>
      <top style="thin">
        <color rgb="FF002060"/>
      </top>
      <bottom style="dotted">
        <color rgb="FF002060"/>
      </bottom>
      <diagonal/>
    </border>
    <border>
      <left style="dotted">
        <color rgb="FF002060"/>
      </left>
      <right style="thin">
        <color rgb="FF002060"/>
      </right>
      <top style="thin">
        <color rgb="FF002060"/>
      </top>
      <bottom style="dotted">
        <color rgb="FF002060"/>
      </bottom>
      <diagonal/>
    </border>
    <border>
      <left style="thin">
        <color rgb="FF002060"/>
      </left>
      <right style="dotted">
        <color rgb="FF002060"/>
      </right>
      <top style="dotted">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thin">
        <color rgb="FF002060"/>
      </right>
      <top style="dotted">
        <color rgb="FF002060"/>
      </top>
      <bottom style="dotted">
        <color rgb="FF002060"/>
      </bottom>
      <diagonal/>
    </border>
    <border>
      <left style="thin">
        <color rgb="FF002060"/>
      </left>
      <right style="dotted">
        <color rgb="FF002060"/>
      </right>
      <top style="dotted">
        <color rgb="FF002060"/>
      </top>
      <bottom style="thin">
        <color rgb="FF002060"/>
      </bottom>
      <diagonal/>
    </border>
    <border>
      <left style="dotted">
        <color rgb="FF002060"/>
      </left>
      <right style="dotted">
        <color rgb="FF002060"/>
      </right>
      <top style="dotted">
        <color rgb="FF002060"/>
      </top>
      <bottom style="thin">
        <color rgb="FF002060"/>
      </bottom>
      <diagonal/>
    </border>
    <border>
      <left style="dotted">
        <color rgb="FF002060"/>
      </left>
      <right style="thin">
        <color rgb="FF002060"/>
      </right>
      <top style="dotted">
        <color rgb="FF002060"/>
      </top>
      <bottom style="thin">
        <color rgb="FF002060"/>
      </bottom>
      <diagonal/>
    </border>
    <border>
      <left style="dotted">
        <color theme="3"/>
      </left>
      <right style="dotted">
        <color theme="3"/>
      </right>
      <top style="thin">
        <color theme="3"/>
      </top>
      <bottom style="dotted">
        <color theme="3"/>
      </bottom>
      <diagonal/>
    </border>
    <border>
      <left style="dotted">
        <color theme="3"/>
      </left>
      <right style="thin">
        <color theme="3"/>
      </right>
      <top style="thin">
        <color theme="3"/>
      </top>
      <bottom style="dotted">
        <color theme="3"/>
      </bottom>
      <diagonal/>
    </border>
    <border>
      <left style="dotted">
        <color theme="3"/>
      </left>
      <right style="dotted">
        <color theme="3"/>
      </right>
      <top style="dotted">
        <color theme="3"/>
      </top>
      <bottom style="dotted">
        <color theme="3"/>
      </bottom>
      <diagonal/>
    </border>
    <border>
      <left style="dotted">
        <color theme="3"/>
      </left>
      <right style="thin">
        <color theme="3"/>
      </right>
      <top style="dotted">
        <color theme="3"/>
      </top>
      <bottom style="dotted">
        <color theme="3"/>
      </bottom>
      <diagonal/>
    </border>
    <border>
      <left style="dotted">
        <color theme="3"/>
      </left>
      <right style="dotted">
        <color theme="3"/>
      </right>
      <top style="dotted">
        <color theme="3"/>
      </top>
      <bottom style="thin">
        <color theme="3"/>
      </bottom>
      <diagonal/>
    </border>
    <border>
      <left style="dotted">
        <color theme="3"/>
      </left>
      <right style="thin">
        <color theme="3"/>
      </right>
      <top style="dotted">
        <color theme="3"/>
      </top>
      <bottom style="thin">
        <color theme="3"/>
      </bottom>
      <diagonal/>
    </border>
    <border>
      <left/>
      <right style="dotted">
        <color theme="3"/>
      </right>
      <top style="thin">
        <color theme="3"/>
      </top>
      <bottom style="dotted">
        <color theme="3"/>
      </bottom>
      <diagonal/>
    </border>
    <border>
      <left/>
      <right style="dotted">
        <color theme="3"/>
      </right>
      <top style="dotted">
        <color theme="3"/>
      </top>
      <bottom style="dotted">
        <color theme="3"/>
      </bottom>
      <diagonal/>
    </border>
    <border>
      <left/>
      <right style="dotted">
        <color theme="3"/>
      </right>
      <top style="dotted">
        <color theme="3"/>
      </top>
      <bottom style="thin">
        <color theme="3"/>
      </bottom>
      <diagonal/>
    </border>
    <border>
      <left style="thin">
        <color theme="3"/>
      </left>
      <right style="thin">
        <color theme="3"/>
      </right>
      <top style="thin">
        <color theme="3"/>
      </top>
      <bottom style="dotted">
        <color theme="3"/>
      </bottom>
      <diagonal/>
    </border>
    <border>
      <left style="thin">
        <color theme="3"/>
      </left>
      <right style="thin">
        <color theme="3"/>
      </right>
      <top style="dotted">
        <color theme="3"/>
      </top>
      <bottom style="dotted">
        <color theme="3"/>
      </bottom>
      <diagonal/>
    </border>
    <border>
      <left style="thin">
        <color theme="3"/>
      </left>
      <right style="thin">
        <color theme="3"/>
      </right>
      <top style="dotted">
        <color theme="3"/>
      </top>
      <bottom style="thin">
        <color theme="3"/>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style="medium">
        <color rgb="FF002060"/>
      </right>
      <top style="medium">
        <color rgb="FF002060"/>
      </top>
      <bottom style="thin">
        <color theme="4" tint="-0.499984740745262"/>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theme="4" tint="-0.499984740745262"/>
      </top>
      <bottom style="medium">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ouble">
        <color rgb="FF002060"/>
      </bottom>
      <diagonal/>
    </border>
    <border>
      <left style="thin">
        <color rgb="FF002060"/>
      </left>
      <right style="medium">
        <color rgb="FF002060"/>
      </right>
      <top style="medium">
        <color rgb="FF002060"/>
      </top>
      <bottom style="thin">
        <color indexed="64"/>
      </bottom>
      <diagonal/>
    </border>
    <border>
      <left style="thin">
        <color rgb="FF002060"/>
      </left>
      <right style="medium">
        <color rgb="FF002060"/>
      </right>
      <top style="thin">
        <color indexed="64"/>
      </top>
      <bottom style="medium">
        <color rgb="FF002060"/>
      </bottom>
      <diagonal/>
    </border>
  </borders>
  <cellStyleXfs count="2">
    <xf numFmtId="0" fontId="0" fillId="0" borderId="0"/>
    <xf numFmtId="0" fontId="22" fillId="0" borderId="0" applyNumberFormat="0" applyFill="0" applyBorder="0" applyAlignment="0" applyProtection="0"/>
  </cellStyleXfs>
  <cellXfs count="304">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2" fillId="0" borderId="5" xfId="0" applyFont="1" applyBorder="1" applyAlignment="1">
      <alignment vertical="center"/>
    </xf>
    <xf numFmtId="0" fontId="4" fillId="0" borderId="6" xfId="0" applyFont="1" applyBorder="1" applyAlignment="1">
      <alignment horizontal="center" vertical="center"/>
    </xf>
    <xf numFmtId="0" fontId="2" fillId="0" borderId="7"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5" fillId="0" borderId="16" xfId="0" applyFont="1" applyBorder="1" applyAlignment="1">
      <alignment horizontal="center"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vertical="center"/>
    </xf>
    <xf numFmtId="2" fontId="2" fillId="0" borderId="0" xfId="0" applyNumberFormat="1" applyFont="1" applyAlignment="1">
      <alignment vertical="center"/>
    </xf>
    <xf numFmtId="0" fontId="2" fillId="0" borderId="13" xfId="0" applyFont="1" applyBorder="1"/>
    <xf numFmtId="0" fontId="2" fillId="0" borderId="14" xfId="0" applyFont="1" applyBorder="1"/>
    <xf numFmtId="0" fontId="2" fillId="0" borderId="15" xfId="0" applyFont="1" applyBorder="1"/>
    <xf numFmtId="0" fontId="2" fillId="0" borderId="0" xfId="0" applyFont="1"/>
    <xf numFmtId="0" fontId="2" fillId="0" borderId="16" xfId="0" applyFont="1" applyBorder="1"/>
    <xf numFmtId="0" fontId="2" fillId="0" borderId="17" xfId="0" applyFont="1" applyBorder="1"/>
    <xf numFmtId="164" fontId="2" fillId="0" borderId="0" xfId="0" applyNumberFormat="1" applyFont="1"/>
    <xf numFmtId="0" fontId="2" fillId="0" borderId="18" xfId="0" applyFont="1" applyBorder="1"/>
    <xf numFmtId="0" fontId="2" fillId="0" borderId="19" xfId="0" applyFont="1" applyBorder="1"/>
    <xf numFmtId="0" fontId="2" fillId="0" borderId="20"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2" fillId="0" borderId="0" xfId="0" applyNumberFormat="1" applyFont="1"/>
    <xf numFmtId="0" fontId="13" fillId="0" borderId="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horizontal="center" vertical="center"/>
    </xf>
    <xf numFmtId="0" fontId="2" fillId="0" borderId="29" xfId="0" applyFont="1" applyBorder="1" applyAlignment="1">
      <alignment vertical="center"/>
    </xf>
    <xf numFmtId="0" fontId="2" fillId="0" borderId="30" xfId="0" applyFont="1" applyBorder="1" applyAlignment="1">
      <alignment horizontal="center" vertical="center"/>
    </xf>
    <xf numFmtId="0" fontId="2" fillId="8" borderId="30" xfId="0" applyFont="1" applyFill="1" applyBorder="1" applyAlignment="1">
      <alignment vertical="center"/>
    </xf>
    <xf numFmtId="0" fontId="2" fillId="3" borderId="30" xfId="0" applyFont="1" applyFill="1" applyBorder="1" applyAlignment="1">
      <alignment vertical="center"/>
    </xf>
    <xf numFmtId="0" fontId="2" fillId="0" borderId="31" xfId="0" applyFont="1" applyBorder="1" applyAlignment="1">
      <alignment vertical="center"/>
    </xf>
    <xf numFmtId="0" fontId="2" fillId="0" borderId="32" xfId="0" applyFont="1" applyBorder="1" applyAlignment="1">
      <alignment horizontal="center" vertical="center"/>
    </xf>
    <xf numFmtId="0" fontId="2" fillId="7" borderId="32" xfId="0" applyFont="1" applyFill="1" applyBorder="1" applyAlignment="1">
      <alignment vertical="center"/>
    </xf>
    <xf numFmtId="0" fontId="14" fillId="0" borderId="0" xfId="0" applyFont="1" applyAlignment="1">
      <alignment vertical="center"/>
    </xf>
    <xf numFmtId="0" fontId="23" fillId="0" borderId="0" xfId="0" applyFont="1" applyAlignment="1">
      <alignment vertical="center"/>
    </xf>
    <xf numFmtId="0" fontId="8" fillId="0" borderId="33" xfId="0" applyFont="1" applyBorder="1" applyAlignment="1">
      <alignment vertical="center"/>
    </xf>
    <xf numFmtId="0" fontId="8" fillId="0" borderId="34" xfId="0" applyFont="1" applyBorder="1" applyAlignment="1">
      <alignment vertical="center"/>
    </xf>
    <xf numFmtId="0" fontId="8" fillId="0" borderId="35"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8" fillId="0" borderId="0" xfId="0" applyFont="1"/>
    <xf numFmtId="0" fontId="8" fillId="0" borderId="0" xfId="0" applyFont="1" applyAlignment="1">
      <alignment horizontal="right"/>
    </xf>
    <xf numFmtId="0" fontId="2" fillId="5" borderId="0" xfId="0" applyFont="1" applyFill="1"/>
    <xf numFmtId="0" fontId="14" fillId="2" borderId="1" xfId="0" applyFont="1" applyFill="1" applyBorder="1" applyAlignment="1">
      <alignment horizontal="center" vertical="center"/>
    </xf>
    <xf numFmtId="0" fontId="2" fillId="9" borderId="28" xfId="0" applyFont="1" applyFill="1" applyBorder="1" applyAlignment="1">
      <alignment vertical="center"/>
    </xf>
    <xf numFmtId="0" fontId="2" fillId="10" borderId="30" xfId="0" applyFont="1" applyFill="1" applyBorder="1" applyAlignment="1">
      <alignment vertical="center"/>
    </xf>
    <xf numFmtId="0" fontId="19" fillId="0" borderId="40" xfId="0" applyFont="1" applyBorder="1" applyAlignment="1">
      <alignment vertical="center" wrapText="1"/>
    </xf>
    <xf numFmtId="0" fontId="19" fillId="0" borderId="42" xfId="0" applyFont="1" applyBorder="1" applyAlignment="1">
      <alignment vertical="center" wrapText="1"/>
    </xf>
    <xf numFmtId="0" fontId="19" fillId="0" borderId="41" xfId="0" applyFont="1" applyBorder="1" applyAlignment="1">
      <alignment vertical="center" wrapText="1"/>
    </xf>
    <xf numFmtId="0" fontId="19" fillId="0" borderId="43" xfId="0" applyFont="1" applyBorder="1" applyAlignment="1">
      <alignment vertical="center" wrapText="1"/>
    </xf>
    <xf numFmtId="0" fontId="7" fillId="0" borderId="47" xfId="0" applyFont="1" applyBorder="1" applyAlignment="1">
      <alignment horizontal="left" vertical="center" wrapText="1"/>
    </xf>
    <xf numFmtId="0" fontId="8" fillId="0" borderId="47" xfId="0" applyFont="1" applyBorder="1" applyAlignment="1">
      <alignment vertical="center"/>
    </xf>
    <xf numFmtId="0" fontId="8" fillId="0" borderId="48" xfId="0" applyFont="1" applyBorder="1" applyAlignment="1">
      <alignment vertical="center"/>
    </xf>
    <xf numFmtId="0" fontId="7" fillId="0" borderId="50" xfId="0" applyFont="1" applyBorder="1" applyAlignment="1">
      <alignment horizontal="left" vertical="center" wrapText="1"/>
    </xf>
    <xf numFmtId="0" fontId="8" fillId="0" borderId="50" xfId="0" applyFont="1" applyBorder="1" applyAlignment="1">
      <alignment vertical="center"/>
    </xf>
    <xf numFmtId="0" fontId="8" fillId="0" borderId="51" xfId="0" applyFont="1" applyBorder="1" applyAlignment="1">
      <alignment vertical="center"/>
    </xf>
    <xf numFmtId="0" fontId="8" fillId="0" borderId="49" xfId="0" applyFont="1" applyBorder="1" applyAlignment="1">
      <alignment vertical="center"/>
    </xf>
    <xf numFmtId="0" fontId="8" fillId="0" borderId="52" xfId="0" applyFont="1" applyBorder="1" applyAlignment="1">
      <alignment vertical="center"/>
    </xf>
    <xf numFmtId="0" fontId="7" fillId="0" borderId="55" xfId="0" applyFont="1" applyBorder="1" applyAlignment="1">
      <alignment horizontal="left" vertical="center" wrapText="1"/>
    </xf>
    <xf numFmtId="0" fontId="8" fillId="0" borderId="55" xfId="0" applyFont="1" applyBorder="1" applyAlignment="1">
      <alignment vertical="center"/>
    </xf>
    <xf numFmtId="0" fontId="8" fillId="0" borderId="56" xfId="0" applyFont="1" applyBorder="1" applyAlignment="1">
      <alignment vertical="center"/>
    </xf>
    <xf numFmtId="0" fontId="8" fillId="0" borderId="54" xfId="0" applyFont="1" applyBorder="1" applyAlignment="1">
      <alignment vertical="center"/>
    </xf>
    <xf numFmtId="0" fontId="8" fillId="0" borderId="57" xfId="0" applyFont="1" applyBorder="1" applyAlignment="1">
      <alignment vertical="center"/>
    </xf>
    <xf numFmtId="0" fontId="7" fillId="0" borderId="59" xfId="0" applyFont="1" applyBorder="1" applyAlignment="1">
      <alignment horizontal="left" vertical="center" wrapText="1"/>
    </xf>
    <xf numFmtId="0" fontId="8" fillId="0" borderId="59" xfId="0" applyFont="1" applyBorder="1" applyAlignment="1">
      <alignment vertical="center"/>
    </xf>
    <xf numFmtId="0" fontId="8" fillId="0" borderId="60" xfId="0" applyFont="1" applyBorder="1" applyAlignment="1">
      <alignment vertical="center"/>
    </xf>
    <xf numFmtId="0" fontId="8" fillId="0" borderId="58" xfId="0" applyFont="1" applyBorder="1" applyAlignment="1">
      <alignment vertical="center"/>
    </xf>
    <xf numFmtId="0" fontId="8" fillId="0" borderId="61" xfId="0" applyFont="1" applyBorder="1" applyAlignment="1">
      <alignment vertical="center"/>
    </xf>
    <xf numFmtId="0" fontId="7" fillId="0" borderId="62" xfId="0" applyFont="1" applyBorder="1" applyAlignment="1">
      <alignment horizontal="left" vertical="center" wrapText="1"/>
    </xf>
    <xf numFmtId="0" fontId="8" fillId="0" borderId="62" xfId="0" applyFont="1" applyBorder="1" applyAlignment="1">
      <alignment vertical="center"/>
    </xf>
    <xf numFmtId="0" fontId="8" fillId="0" borderId="63" xfId="0" applyFont="1" applyBorder="1" applyAlignment="1">
      <alignment vertical="center"/>
    </xf>
    <xf numFmtId="0" fontId="8" fillId="0" borderId="64" xfId="0" applyFont="1" applyBorder="1" applyAlignment="1">
      <alignment vertical="center"/>
    </xf>
    <xf numFmtId="0" fontId="8" fillId="0" borderId="65" xfId="0" applyFont="1" applyBorder="1" applyAlignment="1">
      <alignment vertical="center"/>
    </xf>
    <xf numFmtId="1" fontId="2" fillId="0" borderId="0" xfId="0" applyNumberFormat="1" applyFont="1"/>
    <xf numFmtId="0" fontId="6" fillId="0" borderId="40" xfId="0" applyFont="1" applyBorder="1" applyAlignment="1">
      <alignment vertical="center" wrapText="1"/>
    </xf>
    <xf numFmtId="0" fontId="6" fillId="0" borderId="42" xfId="0" applyFont="1" applyBorder="1" applyAlignment="1">
      <alignment vertical="center" wrapText="1"/>
    </xf>
    <xf numFmtId="0" fontId="6" fillId="0" borderId="53" xfId="0" applyFont="1" applyBorder="1" applyAlignment="1">
      <alignment vertical="center" wrapText="1"/>
    </xf>
    <xf numFmtId="0" fontId="2" fillId="0" borderId="0" xfId="0" applyFont="1" applyAlignment="1">
      <alignment vertical="top" wrapText="1"/>
    </xf>
    <xf numFmtId="0" fontId="13" fillId="0" borderId="0" xfId="0" applyFont="1" applyAlignment="1">
      <alignment vertical="center"/>
    </xf>
    <xf numFmtId="0" fontId="0" fillId="0" borderId="0" xfId="0" applyAlignment="1">
      <alignment vertical="center" wrapText="1"/>
    </xf>
    <xf numFmtId="0" fontId="27" fillId="0" borderId="13" xfId="0" applyFont="1" applyBorder="1"/>
    <xf numFmtId="0" fontId="27" fillId="0" borderId="0" xfId="0" applyFont="1"/>
    <xf numFmtId="0" fontId="27" fillId="0" borderId="16" xfId="0" applyFont="1" applyBorder="1"/>
    <xf numFmtId="0" fontId="27" fillId="0" borderId="17" xfId="0" applyFont="1" applyBorder="1"/>
    <xf numFmtId="0" fontId="28" fillId="0" borderId="0" xfId="0" applyFont="1" applyAlignment="1">
      <alignment horizontal="center" vertical="center"/>
    </xf>
    <xf numFmtId="0" fontId="29" fillId="0" borderId="0" xfId="0" applyFont="1" applyAlignment="1">
      <alignment horizontal="center" vertical="center"/>
    </xf>
    <xf numFmtId="0" fontId="27" fillId="0" borderId="18" xfId="0" applyFont="1" applyBorder="1"/>
    <xf numFmtId="0" fontId="27" fillId="0" borderId="19" xfId="0" applyFont="1" applyBorder="1"/>
    <xf numFmtId="0" fontId="27" fillId="0" borderId="20" xfId="0" applyFont="1" applyBorder="1"/>
    <xf numFmtId="1" fontId="21" fillId="5" borderId="40" xfId="0" applyNumberFormat="1" applyFont="1" applyFill="1" applyBorder="1" applyAlignment="1">
      <alignment horizontal="center" vertical="center" wrapText="1"/>
    </xf>
    <xf numFmtId="1" fontId="21" fillId="5" borderId="41" xfId="0" applyNumberFormat="1" applyFont="1" applyFill="1" applyBorder="1" applyAlignment="1">
      <alignment horizontal="center" vertical="center" wrapText="1"/>
    </xf>
    <xf numFmtId="1" fontId="21" fillId="5" borderId="42" xfId="0" applyNumberFormat="1" applyFont="1" applyFill="1" applyBorder="1" applyAlignment="1">
      <alignment horizontal="center" vertical="center" wrapText="1"/>
    </xf>
    <xf numFmtId="1" fontId="21" fillId="5" borderId="43" xfId="0" applyNumberFormat="1" applyFont="1" applyFill="1" applyBorder="1" applyAlignment="1">
      <alignment horizontal="center" vertical="center" wrapText="1"/>
    </xf>
    <xf numFmtId="0" fontId="30" fillId="0" borderId="40" xfId="0" applyFont="1" applyBorder="1" applyAlignment="1">
      <alignment vertical="center" wrapText="1"/>
    </xf>
    <xf numFmtId="0" fontId="30" fillId="0" borderId="42" xfId="0" applyFont="1" applyBorder="1" applyAlignment="1">
      <alignment vertical="center" wrapText="1"/>
    </xf>
    <xf numFmtId="0" fontId="30" fillId="0" borderId="68" xfId="0" applyFont="1" applyBorder="1" applyAlignment="1">
      <alignment vertical="center" wrapText="1"/>
    </xf>
    <xf numFmtId="0" fontId="6" fillId="0" borderId="68" xfId="0" applyFont="1" applyBorder="1" applyAlignment="1">
      <alignment vertical="center" wrapText="1"/>
    </xf>
    <xf numFmtId="0" fontId="6" fillId="13" borderId="68" xfId="0" applyFont="1" applyFill="1" applyBorder="1" applyAlignment="1">
      <alignment vertical="center" wrapText="1"/>
    </xf>
    <xf numFmtId="1" fontId="21" fillId="5" borderId="68" xfId="0" applyNumberFormat="1" applyFont="1" applyFill="1" applyBorder="1" applyAlignment="1">
      <alignment horizontal="center" vertical="center" wrapText="1"/>
    </xf>
    <xf numFmtId="0" fontId="19" fillId="0" borderId="68" xfId="0" applyFont="1" applyBorder="1" applyAlignment="1">
      <alignment vertical="center" wrapText="1"/>
    </xf>
    <xf numFmtId="0" fontId="6" fillId="0" borderId="78" xfId="0" applyFont="1" applyBorder="1" applyAlignment="1">
      <alignment vertical="center" wrapText="1"/>
    </xf>
    <xf numFmtId="0" fontId="32" fillId="0" borderId="66" xfId="0" applyFont="1" applyBorder="1" applyAlignment="1">
      <alignment vertical="center" wrapText="1"/>
    </xf>
    <xf numFmtId="0" fontId="11" fillId="0" borderId="66" xfId="0" applyFont="1" applyBorder="1" applyAlignment="1">
      <alignment horizontal="center" vertical="center" wrapText="1"/>
    </xf>
    <xf numFmtId="1" fontId="21" fillId="5" borderId="38" xfId="0" applyNumberFormat="1" applyFont="1" applyFill="1" applyBorder="1" applyAlignment="1">
      <alignment horizontal="center" vertical="center" wrapText="1"/>
    </xf>
    <xf numFmtId="0" fontId="19" fillId="0" borderId="38" xfId="0" applyFont="1" applyBorder="1" applyAlignment="1">
      <alignment vertical="center" wrapText="1"/>
    </xf>
    <xf numFmtId="0" fontId="6" fillId="0" borderId="41" xfId="0" applyFont="1" applyBorder="1" applyAlignment="1">
      <alignment vertical="center" wrapText="1"/>
    </xf>
    <xf numFmtId="0" fontId="6" fillId="0" borderId="66" xfId="0" applyFont="1" applyBorder="1" applyAlignment="1">
      <alignment vertical="center" wrapText="1"/>
    </xf>
    <xf numFmtId="1" fontId="21" fillId="5" borderId="66" xfId="0" applyNumberFormat="1" applyFont="1" applyFill="1" applyBorder="1" applyAlignment="1">
      <alignment horizontal="center" vertical="center" wrapText="1"/>
    </xf>
    <xf numFmtId="0" fontId="6" fillId="0" borderId="82" xfId="0" applyFont="1" applyBorder="1" applyAlignment="1">
      <alignment vertical="center" wrapText="1"/>
    </xf>
    <xf numFmtId="1" fontId="21" fillId="5" borderId="82" xfId="0" applyNumberFormat="1" applyFont="1" applyFill="1" applyBorder="1" applyAlignment="1">
      <alignment horizontal="center" vertical="center" wrapText="1"/>
    </xf>
    <xf numFmtId="164" fontId="21" fillId="0" borderId="66" xfId="0" applyNumberFormat="1" applyFont="1" applyBorder="1" applyAlignment="1">
      <alignment horizontal="center" vertical="center" wrapText="1"/>
    </xf>
    <xf numFmtId="0" fontId="27" fillId="0" borderId="0" xfId="0" applyFont="1" applyAlignment="1">
      <alignment horizontal="center"/>
    </xf>
    <xf numFmtId="1" fontId="35" fillId="0" borderId="83" xfId="0" applyNumberFormat="1" applyFont="1" applyBorder="1" applyAlignment="1">
      <alignment horizontal="center" vertical="center" wrapText="1"/>
    </xf>
    <xf numFmtId="1" fontId="35" fillId="0" borderId="86" xfId="0" applyNumberFormat="1" applyFont="1" applyBorder="1" applyAlignment="1">
      <alignment horizontal="center" vertical="center" wrapText="1"/>
    </xf>
    <xf numFmtId="0" fontId="7" fillId="0" borderId="87" xfId="0" applyFont="1" applyBorder="1" applyAlignment="1">
      <alignment horizontal="left" vertical="center" wrapText="1"/>
    </xf>
    <xf numFmtId="0" fontId="8" fillId="0" borderId="87" xfId="0" applyFont="1" applyBorder="1" applyAlignment="1">
      <alignment vertical="center"/>
    </xf>
    <xf numFmtId="0" fontId="8" fillId="0" borderId="88"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1" fontId="35" fillId="0" borderId="92" xfId="0" applyNumberFormat="1" applyFont="1" applyBorder="1" applyAlignment="1">
      <alignment horizontal="center" vertical="center" wrapText="1"/>
    </xf>
    <xf numFmtId="0" fontId="7" fillId="0" borderId="93" xfId="0" applyFont="1" applyBorder="1" applyAlignment="1">
      <alignment horizontal="left" vertical="center" wrapText="1"/>
    </xf>
    <xf numFmtId="0" fontId="8" fillId="0" borderId="93" xfId="0" applyFont="1" applyBorder="1" applyAlignment="1">
      <alignment vertical="center"/>
    </xf>
    <xf numFmtId="0" fontId="8" fillId="0" borderId="94" xfId="0" applyFont="1" applyBorder="1" applyAlignment="1">
      <alignment vertical="center"/>
    </xf>
    <xf numFmtId="0" fontId="8" fillId="0" borderId="95" xfId="0" applyFont="1" applyBorder="1" applyAlignment="1">
      <alignment vertical="center"/>
    </xf>
    <xf numFmtId="0" fontId="8" fillId="0" borderId="96" xfId="0" applyFont="1" applyBorder="1" applyAlignment="1">
      <alignment vertical="center"/>
    </xf>
    <xf numFmtId="1" fontId="35" fillId="0" borderId="98" xfId="0" applyNumberFormat="1" applyFont="1" applyBorder="1" applyAlignment="1">
      <alignment horizontal="center" vertical="center" wrapText="1"/>
    </xf>
    <xf numFmtId="1" fontId="35" fillId="0" borderId="100" xfId="0" applyNumberFormat="1" applyFont="1" applyBorder="1" applyAlignment="1">
      <alignment horizontal="center" vertical="center" wrapText="1"/>
    </xf>
    <xf numFmtId="1" fontId="35" fillId="0" borderId="103" xfId="0" applyNumberFormat="1" applyFont="1" applyBorder="1" applyAlignment="1">
      <alignment horizontal="center" vertical="center" wrapText="1"/>
    </xf>
    <xf numFmtId="0" fontId="7" fillId="0" borderId="104" xfId="0" applyFont="1" applyBorder="1" applyAlignment="1">
      <alignment horizontal="left" vertical="center" wrapText="1"/>
    </xf>
    <xf numFmtId="0" fontId="8" fillId="0" borderId="104" xfId="0" applyFont="1" applyBorder="1" applyAlignment="1">
      <alignment vertical="center"/>
    </xf>
    <xf numFmtId="0" fontId="8" fillId="0" borderId="105" xfId="0" applyFont="1" applyBorder="1" applyAlignment="1">
      <alignment vertical="center"/>
    </xf>
    <xf numFmtId="0" fontId="8" fillId="0" borderId="106" xfId="0" applyFont="1" applyBorder="1" applyAlignment="1">
      <alignment vertical="center"/>
    </xf>
    <xf numFmtId="0" fontId="8" fillId="0" borderId="107" xfId="0" applyFont="1" applyBorder="1" applyAlignment="1">
      <alignment vertical="center"/>
    </xf>
    <xf numFmtId="0" fontId="8" fillId="0" borderId="108" xfId="0" applyFont="1" applyBorder="1" applyAlignment="1">
      <alignment vertical="center"/>
    </xf>
    <xf numFmtId="0" fontId="11" fillId="0" borderId="109" xfId="0" applyFont="1" applyBorder="1" applyAlignment="1">
      <alignment horizontal="center" vertical="center" wrapText="1"/>
    </xf>
    <xf numFmtId="1" fontId="35" fillId="0" borderId="111" xfId="0" applyNumberFormat="1" applyFont="1" applyBorder="1" applyAlignment="1">
      <alignment horizontal="center" vertical="center" wrapText="1"/>
    </xf>
    <xf numFmtId="0" fontId="7" fillId="0" borderId="112" xfId="0" applyFont="1" applyBorder="1" applyAlignment="1">
      <alignment horizontal="left" vertical="center" wrapText="1"/>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8" fillId="0" borderId="115" xfId="0" applyFont="1" applyBorder="1" applyAlignment="1">
      <alignment vertical="center"/>
    </xf>
    <xf numFmtId="1" fontId="35" fillId="0" borderId="117" xfId="0" applyNumberFormat="1" applyFont="1" applyBorder="1" applyAlignment="1">
      <alignment horizontal="center" vertical="center" wrapText="1"/>
    </xf>
    <xf numFmtId="0" fontId="7" fillId="0" borderId="117" xfId="0" applyFont="1" applyBorder="1" applyAlignment="1">
      <alignment horizontal="left" vertical="center" wrapText="1"/>
    </xf>
    <xf numFmtId="0" fontId="8" fillId="0" borderId="117" xfId="0" applyFont="1" applyBorder="1" applyAlignment="1">
      <alignment vertical="center"/>
    </xf>
    <xf numFmtId="0" fontId="8" fillId="0" borderId="118" xfId="0" applyFont="1" applyBorder="1" applyAlignment="1">
      <alignment vertical="center"/>
    </xf>
    <xf numFmtId="1" fontId="35" fillId="0" borderId="120" xfId="0" applyNumberFormat="1" applyFont="1" applyBorder="1" applyAlignment="1">
      <alignment horizontal="center" vertical="center" wrapText="1"/>
    </xf>
    <xf numFmtId="0" fontId="7" fillId="0" borderId="120" xfId="0" applyFont="1" applyBorder="1" applyAlignment="1">
      <alignment horizontal="left" vertical="center" wrapText="1"/>
    </xf>
    <xf numFmtId="0" fontId="8" fillId="0" borderId="120" xfId="0" applyFont="1" applyBorder="1" applyAlignment="1">
      <alignment vertical="center"/>
    </xf>
    <xf numFmtId="0" fontId="8" fillId="0" borderId="121" xfId="0" applyFont="1" applyBorder="1" applyAlignment="1">
      <alignment vertical="center"/>
    </xf>
    <xf numFmtId="1" fontId="35" fillId="0" borderId="123" xfId="0" applyNumberFormat="1" applyFont="1" applyBorder="1" applyAlignment="1">
      <alignment horizontal="center" vertical="center" wrapText="1"/>
    </xf>
    <xf numFmtId="0" fontId="7" fillId="0" borderId="123" xfId="0" applyFont="1" applyBorder="1" applyAlignment="1">
      <alignment horizontal="left" vertical="center" wrapText="1"/>
    </xf>
    <xf numFmtId="0" fontId="8" fillId="0" borderId="123" xfId="0" applyFont="1" applyBorder="1" applyAlignment="1">
      <alignment vertical="center"/>
    </xf>
    <xf numFmtId="0" fontId="8" fillId="0" borderId="124" xfId="0" applyFont="1" applyBorder="1" applyAlignment="1">
      <alignment vertical="center"/>
    </xf>
    <xf numFmtId="1" fontId="35" fillId="0" borderId="125" xfId="0" applyNumberFormat="1" applyFont="1" applyBorder="1" applyAlignment="1">
      <alignment horizontal="center" vertical="center" wrapText="1"/>
    </xf>
    <xf numFmtId="0" fontId="7" fillId="0" borderId="125" xfId="0" applyFont="1" applyBorder="1" applyAlignment="1">
      <alignment horizontal="left" vertical="center" wrapText="1"/>
    </xf>
    <xf numFmtId="0" fontId="8" fillId="0" borderId="125" xfId="0" applyFont="1" applyBorder="1" applyAlignment="1">
      <alignment vertical="center"/>
    </xf>
    <xf numFmtId="0" fontId="8" fillId="0" borderId="126" xfId="0" applyFont="1" applyBorder="1" applyAlignment="1">
      <alignment vertical="center"/>
    </xf>
    <xf numFmtId="1" fontId="35" fillId="0" borderId="127" xfId="0" applyNumberFormat="1" applyFont="1" applyBorder="1" applyAlignment="1">
      <alignment horizontal="center" vertical="center" wrapText="1"/>
    </xf>
    <xf numFmtId="0" fontId="7" fillId="0" borderId="127" xfId="0" applyFont="1" applyBorder="1" applyAlignment="1">
      <alignment horizontal="left" vertical="center" wrapText="1"/>
    </xf>
    <xf numFmtId="0" fontId="8" fillId="0" borderId="127" xfId="0" applyFont="1" applyBorder="1" applyAlignment="1">
      <alignment vertical="center"/>
    </xf>
    <xf numFmtId="0" fontId="8" fillId="0" borderId="128" xfId="0" applyFont="1" applyBorder="1" applyAlignment="1">
      <alignment vertical="center"/>
    </xf>
    <xf numFmtId="1" fontId="35" fillId="0" borderId="129" xfId="0" applyNumberFormat="1" applyFont="1" applyBorder="1" applyAlignment="1">
      <alignment horizontal="center" vertical="center" wrapText="1"/>
    </xf>
    <xf numFmtId="0" fontId="7" fillId="0" borderId="129" xfId="0" applyFont="1" applyBorder="1" applyAlignment="1">
      <alignment horizontal="left" vertical="center" wrapText="1"/>
    </xf>
    <xf numFmtId="0" fontId="8" fillId="0" borderId="129" xfId="0" applyFont="1" applyBorder="1" applyAlignment="1">
      <alignment vertical="center"/>
    </xf>
    <xf numFmtId="0" fontId="8" fillId="0" borderId="130" xfId="0" applyFont="1" applyBorder="1" applyAlignment="1">
      <alignment vertical="center"/>
    </xf>
    <xf numFmtId="0" fontId="27" fillId="0" borderId="14" xfId="0" applyFont="1" applyBorder="1" applyAlignment="1">
      <alignment horizontal="center"/>
    </xf>
    <xf numFmtId="0" fontId="27" fillId="0" borderId="15" xfId="0" applyFont="1" applyBorder="1" applyAlignment="1">
      <alignment horizontal="center"/>
    </xf>
    <xf numFmtId="0" fontId="27" fillId="0" borderId="13" xfId="0" applyFont="1" applyBorder="1" applyAlignment="1">
      <alignment horizontal="center"/>
    </xf>
    <xf numFmtId="0" fontId="4"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17" fillId="5" borderId="0" xfId="0" applyFont="1" applyFill="1"/>
    <xf numFmtId="0" fontId="37" fillId="0" borderId="84" xfId="0" applyFont="1" applyBorder="1" applyAlignment="1">
      <alignment vertical="top" wrapText="1"/>
    </xf>
    <xf numFmtId="0" fontId="37" fillId="0" borderId="97" xfId="0" applyFont="1" applyBorder="1" applyAlignment="1">
      <alignment vertical="top" wrapText="1"/>
    </xf>
    <xf numFmtId="0" fontId="37" fillId="0" borderId="99" xfId="0" applyFont="1" applyBorder="1" applyAlignment="1">
      <alignment vertical="top" wrapText="1"/>
    </xf>
    <xf numFmtId="0" fontId="37" fillId="0" borderId="85" xfId="0" applyFont="1" applyBorder="1" applyAlignment="1">
      <alignment vertical="top" wrapText="1"/>
    </xf>
    <xf numFmtId="0" fontId="37" fillId="0" borderId="91" xfId="0" applyFont="1" applyBorder="1" applyAlignment="1">
      <alignment vertical="top" wrapText="1"/>
    </xf>
    <xf numFmtId="0" fontId="37" fillId="0" borderId="110" xfId="0" applyFont="1" applyBorder="1" applyAlignment="1">
      <alignment vertical="top" wrapText="1"/>
    </xf>
    <xf numFmtId="0" fontId="37" fillId="0" borderId="117" xfId="0" applyFont="1" applyBorder="1" applyAlignment="1">
      <alignment vertical="top" wrapText="1"/>
    </xf>
    <xf numFmtId="0" fontId="37" fillId="0" borderId="120" xfId="0" applyFont="1" applyBorder="1" applyAlignment="1">
      <alignment vertical="top" wrapText="1"/>
    </xf>
    <xf numFmtId="0" fontId="37" fillId="0" borderId="123" xfId="0" applyFont="1" applyBorder="1" applyAlignment="1">
      <alignment vertical="top" wrapText="1"/>
    </xf>
    <xf numFmtId="0" fontId="37" fillId="0" borderId="102" xfId="0" applyFont="1" applyBorder="1" applyAlignment="1">
      <alignment vertical="top" wrapText="1"/>
    </xf>
    <xf numFmtId="0" fontId="37" fillId="0" borderId="131" xfId="0" applyFont="1" applyBorder="1" applyAlignment="1">
      <alignment vertical="top" wrapText="1"/>
    </xf>
    <xf numFmtId="0" fontId="37" fillId="0" borderId="132" xfId="0" applyFont="1" applyBorder="1" applyAlignment="1">
      <alignment vertical="top" wrapText="1"/>
    </xf>
    <xf numFmtId="0" fontId="37" fillId="0" borderId="133" xfId="0" applyFont="1" applyBorder="1" applyAlignment="1">
      <alignment vertical="top" wrapText="1"/>
    </xf>
    <xf numFmtId="0" fontId="19" fillId="0" borderId="42" xfId="0" applyFont="1" applyBorder="1" applyAlignment="1">
      <alignment horizontal="justify" vertical="center" wrapText="1"/>
    </xf>
    <xf numFmtId="0" fontId="19" fillId="13" borderId="40" xfId="0" applyFont="1" applyFill="1" applyBorder="1" applyAlignment="1">
      <alignment vertical="center" wrapText="1"/>
    </xf>
    <xf numFmtId="0" fontId="38" fillId="0" borderId="42" xfId="0" applyFont="1" applyBorder="1" applyAlignment="1">
      <alignment vertical="center" wrapText="1"/>
    </xf>
    <xf numFmtId="0" fontId="39" fillId="13" borderId="43" xfId="0" applyFont="1" applyFill="1" applyBorder="1" applyAlignment="1">
      <alignment vertical="center" wrapText="1"/>
    </xf>
    <xf numFmtId="0" fontId="39" fillId="0" borderId="42" xfId="0" applyFont="1" applyBorder="1" applyAlignment="1">
      <alignment vertical="center" wrapText="1"/>
    </xf>
    <xf numFmtId="0" fontId="39" fillId="0" borderId="43" xfId="0" applyFont="1" applyBorder="1" applyAlignment="1">
      <alignment vertical="center" wrapText="1"/>
    </xf>
    <xf numFmtId="0" fontId="39" fillId="13" borderId="41" xfId="0" applyFont="1" applyFill="1" applyBorder="1" applyAlignment="1">
      <alignment vertical="top" wrapText="1"/>
    </xf>
    <xf numFmtId="0" fontId="9" fillId="11" borderId="0" xfId="0" applyFont="1" applyFill="1" applyAlignment="1">
      <alignment horizontal="center" vertical="center"/>
    </xf>
    <xf numFmtId="49" fontId="36" fillId="4" borderId="0" xfId="1" applyNumberFormat="1" applyFont="1" applyFill="1" applyBorder="1" applyAlignment="1">
      <alignment horizontal="center" vertical="center"/>
    </xf>
    <xf numFmtId="0" fontId="24" fillId="0" borderId="0" xfId="0" applyFont="1" applyAlignment="1">
      <alignment horizontal="center" vertical="center"/>
    </xf>
    <xf numFmtId="0" fontId="20" fillId="4" borderId="0" xfId="0" applyFont="1" applyFill="1" applyAlignment="1">
      <alignment horizontal="center" vertical="center"/>
    </xf>
    <xf numFmtId="0" fontId="2" fillId="0" borderId="0" xfId="0" applyFont="1" applyAlignment="1">
      <alignment vertical="center" wrapText="1"/>
    </xf>
    <xf numFmtId="0" fontId="13" fillId="0" borderId="0" xfId="0" applyFont="1" applyAlignment="1">
      <alignment vertical="top" wrapText="1"/>
    </xf>
    <xf numFmtId="0" fontId="2" fillId="0" borderId="0" xfId="0" applyFont="1" applyAlignment="1">
      <alignment wrapText="1"/>
    </xf>
    <xf numFmtId="0" fontId="2" fillId="0" borderId="0" xfId="0" applyFont="1" applyAlignment="1">
      <alignment vertical="top" wrapText="1"/>
    </xf>
    <xf numFmtId="0" fontId="17" fillId="0" borderId="75"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77" xfId="0" applyFont="1" applyBorder="1" applyAlignment="1">
      <alignment horizontal="center" vertical="center" wrapText="1"/>
    </xf>
    <xf numFmtId="164" fontId="12" fillId="0" borderId="75" xfId="0" applyNumberFormat="1" applyFont="1" applyBorder="1" applyAlignment="1">
      <alignment horizontal="center" vertical="center" wrapText="1"/>
    </xf>
    <xf numFmtId="164" fontId="12" fillId="0" borderId="76" xfId="0" applyNumberFormat="1" applyFont="1" applyBorder="1" applyAlignment="1">
      <alignment horizontal="center" vertical="center" wrapText="1"/>
    </xf>
    <xf numFmtId="164" fontId="12" fillId="0" borderId="77" xfId="0" applyNumberFormat="1" applyFont="1" applyBorder="1" applyAlignment="1">
      <alignment horizontal="center" vertical="center" wrapText="1"/>
    </xf>
    <xf numFmtId="164" fontId="21" fillId="0" borderId="67" xfId="0" applyNumberFormat="1" applyFont="1" applyBorder="1" applyAlignment="1">
      <alignment horizontal="center" vertical="center" wrapText="1"/>
    </xf>
    <xf numFmtId="164" fontId="21" fillId="0" borderId="38" xfId="0" applyNumberFormat="1" applyFont="1" applyBorder="1" applyAlignment="1">
      <alignment horizontal="center" vertical="center" wrapText="1"/>
    </xf>
    <xf numFmtId="164" fontId="21" fillId="0" borderId="66" xfId="0" applyNumberFormat="1" applyFont="1" applyBorder="1" applyAlignment="1">
      <alignment horizontal="center" vertical="center" wrapText="1"/>
    </xf>
    <xf numFmtId="0" fontId="11" fillId="0" borderId="6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66" xfId="0" applyFont="1" applyBorder="1" applyAlignment="1">
      <alignment horizontal="center" vertical="center" wrapText="1"/>
    </xf>
    <xf numFmtId="164" fontId="25" fillId="0" borderId="67" xfId="0" applyNumberFormat="1" applyFont="1" applyBorder="1" applyAlignment="1">
      <alignment horizontal="center" vertical="center" wrapText="1"/>
    </xf>
    <xf numFmtId="164" fontId="25" fillId="0" borderId="66" xfId="0" applyNumberFormat="1" applyFont="1" applyBorder="1" applyAlignment="1">
      <alignment horizontal="center" vertical="center" wrapText="1"/>
    </xf>
    <xf numFmtId="0" fontId="11" fillId="0" borderId="69"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164" fontId="25" fillId="0" borderId="72" xfId="0" applyNumberFormat="1" applyFont="1" applyBorder="1" applyAlignment="1">
      <alignment horizontal="center" vertical="center"/>
    </xf>
    <xf numFmtId="164" fontId="25" fillId="0" borderId="73" xfId="0" applyNumberFormat="1" applyFont="1" applyBorder="1" applyAlignment="1">
      <alignment horizontal="center" vertical="center"/>
    </xf>
    <xf numFmtId="164" fontId="25" fillId="0" borderId="74" xfId="0" applyNumberFormat="1" applyFont="1" applyBorder="1" applyAlignment="1">
      <alignment horizontal="center" vertical="center"/>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7" xfId="0" applyFont="1" applyBorder="1" applyAlignment="1">
      <alignment horizontal="center" vertical="center" wrapText="1"/>
    </xf>
    <xf numFmtId="164" fontId="25" fillId="0" borderId="75" xfId="0" applyNumberFormat="1" applyFont="1" applyBorder="1" applyAlignment="1">
      <alignment horizontal="center" vertical="center" wrapText="1"/>
    </xf>
    <xf numFmtId="164" fontId="25" fillId="0" borderId="76" xfId="0" applyNumberFormat="1" applyFont="1" applyBorder="1" applyAlignment="1">
      <alignment horizontal="center" vertical="center" wrapText="1"/>
    </xf>
    <xf numFmtId="164" fontId="25" fillId="0" borderId="77" xfId="0" applyNumberFormat="1" applyFont="1" applyBorder="1" applyAlignment="1">
      <alignment horizontal="center" vertical="center" wrapText="1"/>
    </xf>
    <xf numFmtId="164" fontId="33" fillId="0" borderId="73" xfId="0" applyNumberFormat="1" applyFont="1" applyBorder="1" applyAlignment="1">
      <alignment horizontal="center" vertical="center" wrapText="1"/>
    </xf>
    <xf numFmtId="0" fontId="11" fillId="0" borderId="0" xfId="0" applyFont="1" applyAlignment="1">
      <alignment horizontal="center" vertical="center" wrapText="1"/>
    </xf>
    <xf numFmtId="0" fontId="18" fillId="12" borderId="137" xfId="0" applyFont="1" applyFill="1" applyBorder="1" applyAlignment="1">
      <alignment horizontal="center" vertical="center" wrapText="1"/>
    </xf>
    <xf numFmtId="0" fontId="34" fillId="12" borderId="140" xfId="0" applyFont="1" applyFill="1" applyBorder="1" applyAlignment="1">
      <alignment horizontal="center" vertical="center" wrapText="1"/>
    </xf>
    <xf numFmtId="0" fontId="18" fillId="12" borderId="138" xfId="0" applyFont="1" applyFill="1" applyBorder="1" applyAlignment="1">
      <alignment horizontal="center" vertical="center" wrapText="1"/>
    </xf>
    <xf numFmtId="0" fontId="18" fillId="12" borderId="141" xfId="0" applyFont="1" applyFill="1" applyBorder="1" applyAlignment="1">
      <alignment horizontal="center" vertical="center" wrapText="1"/>
    </xf>
    <xf numFmtId="0" fontId="34" fillId="12" borderId="141" xfId="0" applyFont="1" applyFill="1" applyBorder="1" applyAlignment="1">
      <alignment horizontal="center" vertical="center" wrapText="1"/>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 fillId="0" borderId="25" xfId="0" applyFont="1" applyBorder="1" applyAlignment="1">
      <alignment vertical="center"/>
    </xf>
    <xf numFmtId="0" fontId="2" fillId="0" borderId="26" xfId="0" applyFont="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1" fillId="12" borderId="139" xfId="0" applyFont="1" applyFill="1" applyBorder="1" applyAlignment="1">
      <alignment horizontal="center" vertical="center" wrapText="1"/>
    </xf>
    <xf numFmtId="0" fontId="1" fillId="12" borderId="142" xfId="0" applyFont="1" applyFill="1" applyBorder="1" applyAlignment="1">
      <alignment horizontal="center" vertical="center" wrapText="1"/>
    </xf>
    <xf numFmtId="0" fontId="17" fillId="0" borderId="80" xfId="0" applyFont="1" applyBorder="1" applyAlignment="1">
      <alignment horizontal="center" vertical="center" wrapText="1"/>
    </xf>
    <xf numFmtId="164" fontId="12" fillId="0" borderId="73" xfId="0" applyNumberFormat="1" applyFont="1" applyBorder="1" applyAlignment="1">
      <alignment horizontal="center" vertical="center" wrapText="1"/>
    </xf>
    <xf numFmtId="164" fontId="12" fillId="0" borderId="79" xfId="0" applyNumberFormat="1" applyFont="1" applyBorder="1" applyAlignment="1">
      <alignment horizontal="center" vertical="center" wrapText="1"/>
    </xf>
    <xf numFmtId="0" fontId="11" fillId="0" borderId="81" xfId="0" applyFont="1" applyBorder="1" applyAlignment="1">
      <alignment horizontal="center" vertical="center" wrapText="1"/>
    </xf>
    <xf numFmtId="164" fontId="21" fillId="0" borderId="81" xfId="0" applyNumberFormat="1" applyFont="1" applyBorder="1" applyAlignment="1">
      <alignment horizontal="center" vertical="center" wrapText="1"/>
    </xf>
    <xf numFmtId="164" fontId="12" fillId="0" borderId="44" xfId="0" applyNumberFormat="1"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31" fillId="0" borderId="37"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164" fontId="21" fillId="0" borderId="39" xfId="0" applyNumberFormat="1" applyFont="1" applyBorder="1" applyAlignment="1">
      <alignment horizontal="center" vertical="center" wrapText="1"/>
    </xf>
    <xf numFmtId="0" fontId="9" fillId="11" borderId="143" xfId="0" applyFont="1" applyFill="1" applyBorder="1" applyAlignment="1">
      <alignment horizontal="center" vertical="center"/>
    </xf>
    <xf numFmtId="0" fontId="9" fillId="11" borderId="144" xfId="0" applyFont="1" applyFill="1" applyBorder="1" applyAlignment="1">
      <alignment horizontal="center" vertical="center"/>
    </xf>
    <xf numFmtId="0" fontId="9" fillId="11" borderId="145" xfId="0" applyFont="1" applyFill="1" applyBorder="1" applyAlignment="1">
      <alignment horizontal="center" vertical="center"/>
    </xf>
    <xf numFmtId="0" fontId="2" fillId="0" borderId="0" xfId="0" applyFont="1" applyAlignment="1">
      <alignment horizontal="center"/>
    </xf>
    <xf numFmtId="0" fontId="24" fillId="0" borderId="0" xfId="0" applyFont="1" applyAlignment="1">
      <alignment horizontal="center"/>
    </xf>
    <xf numFmtId="0" fontId="14" fillId="0" borderId="0" xfId="0" applyFont="1" applyAlignment="1">
      <alignment horizontal="center"/>
    </xf>
    <xf numFmtId="0" fontId="18" fillId="12" borderId="154" xfId="0" applyFont="1" applyFill="1" applyBorder="1" applyAlignment="1">
      <alignment horizontal="center" vertical="center" wrapText="1"/>
    </xf>
    <xf numFmtId="0" fontId="34" fillId="12" borderId="155" xfId="0" applyFont="1" applyFill="1" applyBorder="1" applyAlignment="1">
      <alignment horizontal="center" vertical="center" wrapText="1"/>
    </xf>
    <xf numFmtId="0" fontId="10" fillId="0" borderId="16" xfId="0" applyFont="1" applyBorder="1" applyAlignment="1">
      <alignment horizontal="center" vertical="center" wrapText="1"/>
    </xf>
    <xf numFmtId="0" fontId="1" fillId="14" borderId="148" xfId="0" applyFont="1" applyFill="1" applyBorder="1" applyAlignment="1">
      <alignment horizontal="center" vertical="center" wrapText="1"/>
    </xf>
    <xf numFmtId="0" fontId="1" fillId="14" borderId="151" xfId="0" applyFont="1" applyFill="1" applyBorder="1" applyAlignment="1">
      <alignment horizontal="center" vertical="center" wrapText="1"/>
    </xf>
    <xf numFmtId="0" fontId="1" fillId="14" borderId="146" xfId="0" applyFont="1" applyFill="1" applyBorder="1" applyAlignment="1">
      <alignment horizontal="center" vertical="center" wrapText="1"/>
    </xf>
    <xf numFmtId="0" fontId="1" fillId="14" borderId="149" xfId="0" applyFont="1" applyFill="1" applyBorder="1" applyAlignment="1">
      <alignment horizontal="center" vertical="center" wrapText="1"/>
    </xf>
    <xf numFmtId="0" fontId="1" fillId="14" borderId="147" xfId="0" applyFont="1" applyFill="1" applyBorder="1" applyAlignment="1">
      <alignment horizontal="center" vertical="center" wrapText="1"/>
    </xf>
    <xf numFmtId="0" fontId="1" fillId="14" borderId="150"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152" xfId="0" applyFont="1" applyFill="1" applyBorder="1" applyAlignment="1">
      <alignment horizontal="center" vertical="center" wrapText="1"/>
    </xf>
    <xf numFmtId="0" fontId="1" fillId="6" borderId="153"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116"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134" xfId="0" applyFont="1" applyBorder="1" applyAlignment="1">
      <alignment horizontal="center" vertical="center" wrapText="1"/>
    </xf>
    <xf numFmtId="0" fontId="11" fillId="0" borderId="135" xfId="0" applyFont="1" applyBorder="1" applyAlignment="1">
      <alignment horizontal="center" vertical="center" wrapText="1"/>
    </xf>
    <xf numFmtId="0" fontId="11" fillId="0" borderId="136" xfId="0" applyFont="1" applyBorder="1" applyAlignment="1">
      <alignment horizontal="center" vertical="center" wrapText="1"/>
    </xf>
    <xf numFmtId="0" fontId="17" fillId="0" borderId="101" xfId="0" applyFont="1" applyBorder="1" applyAlignment="1">
      <alignment horizontal="center" vertical="center" wrapText="1"/>
    </xf>
    <xf numFmtId="0" fontId="22" fillId="0" borderId="66" xfId="1" applyBorder="1" applyAlignment="1">
      <alignment vertical="center" wrapText="1"/>
    </xf>
  </cellXfs>
  <cellStyles count="2">
    <cellStyle name="Hipervínculo" xfId="1" builtinId="8"/>
    <cellStyle name="Normal" xfId="0" builtinId="0"/>
  </cellStyles>
  <dxfs count="25">
    <dxf>
      <font>
        <color theme="0"/>
      </font>
      <fill>
        <patternFill>
          <bgColor rgb="FF8E0000"/>
        </patternFill>
      </fill>
    </dxf>
    <dxf>
      <font>
        <color theme="0"/>
      </font>
      <fill>
        <patternFill>
          <bgColor rgb="FFFF0000"/>
        </patternFill>
      </fill>
    </dxf>
    <dxf>
      <font>
        <color theme="0"/>
      </font>
      <fill>
        <patternFill>
          <bgColor rgb="FFFF6600"/>
        </patternFill>
      </fill>
    </dxf>
    <dxf>
      <font>
        <color rgb="FF002060"/>
      </font>
      <fill>
        <patternFill>
          <bgColor rgb="FFFFFF00"/>
        </patternFill>
      </fill>
    </dxf>
    <dxf>
      <font>
        <color theme="0"/>
      </font>
      <fill>
        <patternFill>
          <bgColor rgb="FF0099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s>
  <tableStyles count="0" defaultTableStyle="TableStyleMedium2" defaultPivotStyle="PivotStyleLight16"/>
  <colors>
    <mruColors>
      <color rgb="FFFF6600"/>
      <color rgb="FF009900"/>
      <color rgb="FF8E0000"/>
      <color rgb="FF33CC33"/>
      <color rgb="FFFF8E00"/>
      <color rgb="FF3399FF"/>
      <color rgb="FFFF0000"/>
      <color rgb="FFCCFF66"/>
      <color rgb="FFEE0000"/>
      <color rgb="FFBE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0000">
                  <a:srgbClr val="FF0000"/>
                </a:gs>
                <a:gs pos="34000">
                  <a:srgbClr val="FFFF00"/>
                </a:gs>
                <a:gs pos="59000">
                  <a:srgbClr val="FF6600"/>
                </a:gs>
                <a:gs pos="100000">
                  <a:srgbClr val="8E0000"/>
                </a:gs>
              </a:gsLst>
              <a:lin ang="5400000" scaled="0"/>
            </a:gradFill>
            <a:ln>
              <a:noFill/>
            </a:ln>
            <a:effectLst/>
          </c:spPr>
          <c:invertIfNegative val="0"/>
          <c:cat>
            <c:strRef>
              <c:f>Gráficas!$J$34:$J$36</c:f>
              <c:strCache>
                <c:ptCount val="3"/>
                <c:pt idx="0">
                  <c:v>Contexto Estratégico</c:v>
                </c:pt>
                <c:pt idx="1">
                  <c:v>Calidad de la Planeación</c:v>
                </c:pt>
                <c:pt idx="2">
                  <c:v>Liderazgo Estratégico</c:v>
                </c:pt>
              </c:strCache>
            </c:strRef>
          </c:cat>
          <c:val>
            <c:numRef>
              <c:f>Gráficas!$K$34:$K$36</c:f>
              <c:numCache>
                <c:formatCode>General</c:formatCode>
                <c:ptCount val="3"/>
                <c:pt idx="0">
                  <c:v>100</c:v>
                </c:pt>
                <c:pt idx="1">
                  <c:v>100</c:v>
                </c:pt>
                <c:pt idx="2">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255616712"/>
        <c:axId val="25561710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Gráficas!$J$34:$J$36</c:f>
              <c:strCache>
                <c:ptCount val="3"/>
                <c:pt idx="0">
                  <c:v>Contexto Estratégico</c:v>
                </c:pt>
                <c:pt idx="1">
                  <c:v>Calidad de la Planeación</c:v>
                </c:pt>
                <c:pt idx="2">
                  <c:v>Liderazgo Estratégico</c:v>
                </c:pt>
              </c:strCache>
            </c:strRef>
          </c:xVal>
          <c:yVal>
            <c:numRef>
              <c:f>Gráficas!$L$34:$L$36</c:f>
              <c:numCache>
                <c:formatCode>0.0</c:formatCode>
                <c:ptCount val="3"/>
                <c:pt idx="0">
                  <c:v>100</c:v>
                </c:pt>
                <c:pt idx="1">
                  <c:v>100</c:v>
                </c:pt>
                <c:pt idx="2">
                  <c:v>100</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255616712"/>
        <c:axId val="255617104"/>
      </c:scatterChart>
      <c:catAx>
        <c:axId val="255616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5617104"/>
        <c:crosses val="autoZero"/>
        <c:auto val="1"/>
        <c:lblAlgn val="ctr"/>
        <c:lblOffset val="100"/>
        <c:noMultiLvlLbl val="0"/>
      </c:catAx>
      <c:valAx>
        <c:axId val="255617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56167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Gráficas!$I$57:$I$59</c:f>
              <c:strCache>
                <c:ptCount val="3"/>
                <c:pt idx="0">
                  <c:v>Conocimiento de la organización</c:v>
                </c:pt>
                <c:pt idx="1">
                  <c:v>Identificación de los grupos de valor y sus necesidades</c:v>
                </c:pt>
                <c:pt idx="2">
                  <c:v>Diagnóstico de capacidades y entornos</c:v>
                </c:pt>
              </c:strCache>
            </c:strRef>
          </c:cat>
          <c:val>
            <c:numRef>
              <c:f>Gráficas!$J$57:$J$59</c:f>
              <c:numCache>
                <c:formatCode>General</c:formatCode>
                <c:ptCount val="3"/>
                <c:pt idx="0">
                  <c:v>100</c:v>
                </c:pt>
                <c:pt idx="1">
                  <c:v>100</c:v>
                </c:pt>
                <c:pt idx="2">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255617888"/>
        <c:axId val="255618280"/>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Gráficas!$I$57:$I$59</c:f>
              <c:strCache>
                <c:ptCount val="3"/>
                <c:pt idx="0">
                  <c:v>Conocimiento de la organización</c:v>
                </c:pt>
                <c:pt idx="1">
                  <c:v>Identificación de los grupos de valor y sus necesidades</c:v>
                </c:pt>
                <c:pt idx="2">
                  <c:v>Diagnóstico de capacidades y entornos</c:v>
                </c:pt>
              </c:strCache>
            </c:strRef>
          </c:xVal>
          <c:yVal>
            <c:numRef>
              <c:f>Gráficas!$K$57:$K$59</c:f>
              <c:numCache>
                <c:formatCode>0.0</c:formatCode>
                <c:ptCount val="3"/>
                <c:pt idx="0">
                  <c:v>100</c:v>
                </c:pt>
                <c:pt idx="1">
                  <c:v>100</c:v>
                </c:pt>
                <c:pt idx="2">
                  <c:v>100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255617888"/>
        <c:axId val="255618280"/>
      </c:scatterChart>
      <c:catAx>
        <c:axId val="25561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5618280"/>
        <c:crosses val="autoZero"/>
        <c:auto val="1"/>
        <c:lblAlgn val="ctr"/>
        <c:lblOffset val="100"/>
        <c:noMultiLvlLbl val="0"/>
      </c:catAx>
      <c:valAx>
        <c:axId val="25561828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56178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strCache>
            </c:strRef>
          </c:tx>
          <c:spPr>
            <a:gradFill>
              <a:gsLst>
                <a:gs pos="0">
                  <a:srgbClr val="009900"/>
                </a:gs>
                <a:gs pos="21000">
                  <a:srgbClr val="FFFF00"/>
                </a:gs>
                <a:gs pos="78000">
                  <a:srgbClr val="FF0000"/>
                </a:gs>
                <a:gs pos="32000">
                  <a:srgbClr val="FFFF00"/>
                </a:gs>
                <a:gs pos="57000">
                  <a:srgbClr val="FF6600"/>
                </a:gs>
                <a:gs pos="100000">
                  <a:srgbClr val="8E0000"/>
                </a:gs>
              </a:gsLst>
              <a:lin ang="5400000" scaled="0"/>
            </a:gradFill>
            <a:ln>
              <a:noFill/>
            </a:ln>
            <a:effectLst/>
          </c:spPr>
          <c:invertIfNegative val="0"/>
          <c:cat>
            <c:strRef>
              <c:f>Gráficas!$J$80:$J$83</c:f>
              <c:strCache>
                <c:ptCount val="4"/>
                <c:pt idx="0">
                  <c:v>Toma de decisiones basada en evidencias</c:v>
                </c:pt>
                <c:pt idx="1">
                  <c:v>Formulación de planes</c:v>
                </c:pt>
                <c:pt idx="2">
                  <c:v>Programación presupuestal</c:v>
                </c:pt>
                <c:pt idx="3">
                  <c:v>Planeación Participativa</c:v>
                </c:pt>
              </c:strCache>
            </c:strRef>
          </c:cat>
          <c:val>
            <c:numRef>
              <c:f>Gráficas!$K$80:$K$83</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255619064"/>
        <c:axId val="255619456"/>
      </c:barChart>
      <c:scatterChart>
        <c:scatterStyle val="lineMarker"/>
        <c:varyColors val="0"/>
        <c:ser>
          <c:idx val="1"/>
          <c:order val="1"/>
          <c:tx>
            <c:strRef>
              <c:f>Gráficas!$L$79</c:f>
              <c:strCache>
                <c:ptCount val="1"/>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Gráficas!$J$80:$J$83</c:f>
              <c:strCache>
                <c:ptCount val="4"/>
                <c:pt idx="0">
                  <c:v>Toma de decisiones basada en evidencias</c:v>
                </c:pt>
                <c:pt idx="1">
                  <c:v>Formulación de planes</c:v>
                </c:pt>
                <c:pt idx="2">
                  <c:v>Programación presupuestal</c:v>
                </c:pt>
                <c:pt idx="3">
                  <c:v>Planeación Participativa</c:v>
                </c:pt>
              </c:strCache>
            </c:strRef>
          </c:xVal>
          <c:yVal>
            <c:numRef>
              <c:f>Gráficas!$L$80:$L$83</c:f>
              <c:numCache>
                <c:formatCode>0.0</c:formatCode>
                <c:ptCount val="4"/>
                <c:pt idx="0">
                  <c:v>100</c:v>
                </c:pt>
                <c:pt idx="1">
                  <c:v>100</c:v>
                </c:pt>
                <c:pt idx="2">
                  <c:v>100</c:v>
                </c:pt>
                <c:pt idx="3" formatCode="General">
                  <c:v>100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255619064"/>
        <c:axId val="255619456"/>
      </c:scatterChart>
      <c:catAx>
        <c:axId val="255619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5619456"/>
        <c:crosses val="autoZero"/>
        <c:auto val="1"/>
        <c:lblAlgn val="ctr"/>
        <c:lblOffset val="100"/>
        <c:noMultiLvlLbl val="0"/>
      </c:catAx>
      <c:valAx>
        <c:axId val="255619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56190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extLst>
              <c:ext xmlns:c16="http://schemas.microsoft.com/office/drawing/2014/chart" uri="{C3380CC4-5D6E-409C-BE32-E72D297353CC}">
                <c16:uniqueId val="{00000006-0C55-40DD-B094-83BB88E011F7}"/>
              </c:ext>
            </c:extLst>
          </c:dPt>
          <c:cat>
            <c:strRef>
              <c:f>Gráficas!$I$12</c:f>
              <c:strCache>
                <c:ptCount val="1"/>
                <c:pt idx="0">
                  <c:v>DIRECCIONAMIENTO Y PLANEACIÓN</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55620240"/>
        <c:axId val="25636027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DIRECCIONAMIENTO Y PLANEACIÓN</c:v>
                </c:pt>
              </c:strCache>
            </c:strRef>
          </c:xVal>
          <c:yVal>
            <c:numRef>
              <c:f>Gráficas!$K$12</c:f>
              <c:numCache>
                <c:formatCode>0</c:formatCode>
                <c:ptCount val="1"/>
                <c:pt idx="0">
                  <c:v>100</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55620240"/>
        <c:axId val="256360272"/>
      </c:scatterChart>
      <c:catAx>
        <c:axId val="25562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6360272"/>
        <c:crosses val="autoZero"/>
        <c:auto val="1"/>
        <c:lblAlgn val="ctr"/>
        <c:lblOffset val="100"/>
        <c:noMultiLvlLbl val="0"/>
      </c:catAx>
      <c:valAx>
        <c:axId val="2563602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56202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Gráficas!$K$78</c:f>
              <c:strCache>
                <c:ptCount val="1"/>
              </c:strCache>
            </c:strRef>
          </c:tx>
          <c:spPr>
            <a:gradFill>
              <a:gsLst>
                <a:gs pos="0">
                  <a:srgbClr val="009900"/>
                </a:gs>
                <a:gs pos="21000">
                  <a:srgbClr val="FFFF00"/>
                </a:gs>
                <a:gs pos="80000">
                  <a:srgbClr val="FF0000"/>
                </a:gs>
                <a:gs pos="33000">
                  <a:srgbClr val="FFFF00"/>
                </a:gs>
                <a:gs pos="56000">
                  <a:srgbClr val="FF6600"/>
                </a:gs>
                <a:gs pos="100000">
                  <a:srgbClr val="8E0000"/>
                </a:gs>
              </a:gsLst>
              <a:lin ang="5400000" scaled="0"/>
            </a:gradFill>
            <a:ln>
              <a:noFill/>
            </a:ln>
            <a:effectLst/>
          </c:spPr>
          <c:invertIfNegative val="0"/>
          <c:cat>
            <c:strRef>
              <c:f>Gráficas!$K$104</c:f>
              <c:strCache>
                <c:ptCount val="1"/>
                <c:pt idx="0">
                  <c:v>Liderazgo Estratégico</c:v>
                </c:pt>
              </c:strCache>
            </c:strRef>
          </c:cat>
          <c:val>
            <c:numRef>
              <c:f>Gráficas!$L$104</c:f>
              <c:numCache>
                <c:formatCode>General</c:formatCode>
                <c:ptCount val="1"/>
                <c:pt idx="0">
                  <c:v>100</c:v>
                </c:pt>
              </c:numCache>
            </c:numRef>
          </c:val>
          <c:extLst>
            <c:ext xmlns:c16="http://schemas.microsoft.com/office/drawing/2014/chart" uri="{C3380CC4-5D6E-409C-BE32-E72D297353CC}">
              <c16:uniqueId val="{00000000-4258-4077-8DDA-EB1CDB677232}"/>
            </c:ext>
          </c:extLst>
        </c:ser>
        <c:dLbls>
          <c:showLegendKey val="0"/>
          <c:showVal val="0"/>
          <c:showCatName val="0"/>
          <c:showSerName val="0"/>
          <c:showPercent val="0"/>
          <c:showBubbleSize val="0"/>
        </c:dLbls>
        <c:gapWidth val="150"/>
        <c:axId val="256361056"/>
        <c:axId val="256361448"/>
      </c:barChart>
      <c:scatterChart>
        <c:scatterStyle val="lineMarker"/>
        <c:varyColors val="0"/>
        <c:ser>
          <c:idx val="1"/>
          <c:order val="1"/>
          <c:tx>
            <c:strRef>
              <c:f>Gráficas!$K$78</c:f>
              <c:strCache>
                <c:ptCount val="1"/>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258-4077-8DDA-EB1CDB67723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Gráficas!$K$104</c:f>
              <c:strCache>
                <c:ptCount val="1"/>
                <c:pt idx="0">
                  <c:v>Liderazgo Estratégico</c:v>
                </c:pt>
              </c:strCache>
            </c:strRef>
          </c:xVal>
          <c:yVal>
            <c:numRef>
              <c:f>Gráficas!$M$104</c:f>
              <c:numCache>
                <c:formatCode>0.0</c:formatCode>
                <c:ptCount val="1"/>
                <c:pt idx="0">
                  <c:v>100</c:v>
                </c:pt>
              </c:numCache>
            </c:numRef>
          </c:yVal>
          <c:smooth val="0"/>
          <c:extLst>
            <c:ext xmlns:c16="http://schemas.microsoft.com/office/drawing/2014/chart" uri="{C3380CC4-5D6E-409C-BE32-E72D297353CC}">
              <c16:uniqueId val="{00000007-4258-4077-8DDA-EB1CDB677232}"/>
            </c:ext>
          </c:extLst>
        </c:ser>
        <c:dLbls>
          <c:showLegendKey val="0"/>
          <c:showVal val="0"/>
          <c:showCatName val="0"/>
          <c:showSerName val="0"/>
          <c:showPercent val="0"/>
          <c:showBubbleSize val="0"/>
        </c:dLbls>
        <c:axId val="256361056"/>
        <c:axId val="256361448"/>
      </c:scatterChart>
      <c:catAx>
        <c:axId val="256361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6361448"/>
        <c:crosses val="autoZero"/>
        <c:auto val="1"/>
        <c:lblAlgn val="ctr"/>
        <c:lblOffset val="100"/>
        <c:noMultiLvlLbl val="0"/>
      </c:catAx>
      <c:valAx>
        <c:axId val="2563614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63610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7</xdr:col>
      <xdr:colOff>338667</xdr:colOff>
      <xdr:row>1</xdr:row>
      <xdr:rowOff>116417</xdr:rowOff>
    </xdr:from>
    <xdr:to>
      <xdr:col>12</xdr:col>
      <xdr:colOff>488667</xdr:colOff>
      <xdr:row>1</xdr:row>
      <xdr:rowOff>1073516</xdr:rowOff>
    </xdr:to>
    <xdr:pic>
      <xdr:nvPicPr>
        <xdr:cNvPr id="3" name="Imagen 2">
          <a:extLst>
            <a:ext uri="{FF2B5EF4-FFF2-40B4-BE49-F238E27FC236}">
              <a16:creationId xmlns:a16="http://schemas.microsoft.com/office/drawing/2014/main" id="{743CCAE2-5C81-49EA-9362-9E782463C6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5667" y="232834"/>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85</xdr:row>
      <xdr:rowOff>11907</xdr:rowOff>
    </xdr:from>
    <xdr:to>
      <xdr:col>11</xdr:col>
      <xdr:colOff>461962</xdr:colOff>
      <xdr:row>90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95250</xdr:rowOff>
    </xdr:from>
    <xdr:to>
      <xdr:col>13</xdr:col>
      <xdr:colOff>150000</xdr:colOff>
      <xdr:row>1</xdr:row>
      <xdr:rowOff>1052349</xdr:rowOff>
    </xdr:to>
    <xdr:pic>
      <xdr:nvPicPr>
        <xdr:cNvPr id="4" name="Imagen 3">
          <a:extLst>
            <a:ext uri="{FF2B5EF4-FFF2-40B4-BE49-F238E27FC236}">
              <a16:creationId xmlns:a16="http://schemas.microsoft.com/office/drawing/2014/main" id="{5EB47C0D-970B-4711-9D8B-0F0D5CD8AC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3083" y="179917"/>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69057</xdr:colOff>
      <xdr:row>7</xdr:row>
      <xdr:rowOff>314663</xdr:rowOff>
    </xdr:from>
    <xdr:to>
      <xdr:col>12</xdr:col>
      <xdr:colOff>238126</xdr:colOff>
      <xdr:row>10</xdr:row>
      <xdr:rowOff>62607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8963" y="2934038"/>
          <a:ext cx="1181100" cy="1021913"/>
        </a:xfrm>
        <a:prstGeom prst="rect">
          <a:avLst/>
        </a:prstGeom>
      </xdr:spPr>
    </xdr:pic>
    <xdr:clientData/>
  </xdr:twoCellAnchor>
  <xdr:twoCellAnchor editAs="oneCell">
    <xdr:from>
      <xdr:col>10</xdr:col>
      <xdr:colOff>120064</xdr:colOff>
      <xdr:row>12</xdr:row>
      <xdr:rowOff>411615</xdr:rowOff>
    </xdr:from>
    <xdr:to>
      <xdr:col>12</xdr:col>
      <xdr:colOff>125691</xdr:colOff>
      <xdr:row>14</xdr:row>
      <xdr:rowOff>93547</xdr:rowOff>
    </xdr:to>
    <xdr:pic>
      <xdr:nvPicPr>
        <xdr:cNvPr id="6" name="Gráfico 4" descr="Gráfico de barras">
          <a:hlinkClick xmlns:r="http://schemas.openxmlformats.org/officeDocument/2006/relationships" r:id="rId4"/>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609970" y="5388428"/>
          <a:ext cx="1017658" cy="1027338"/>
        </a:xfrm>
        <a:prstGeom prst="rect">
          <a:avLst/>
        </a:prstGeom>
      </xdr:spPr>
    </xdr:pic>
    <xdr:clientData/>
  </xdr:twoCellAnchor>
  <xdr:twoCellAnchor editAs="oneCell">
    <xdr:from>
      <xdr:col>5</xdr:col>
      <xdr:colOff>785813</xdr:colOff>
      <xdr:row>0</xdr:row>
      <xdr:rowOff>226218</xdr:rowOff>
    </xdr:from>
    <xdr:to>
      <xdr:col>6</xdr:col>
      <xdr:colOff>3436125</xdr:colOff>
      <xdr:row>1</xdr:row>
      <xdr:rowOff>28411</xdr:rowOff>
    </xdr:to>
    <xdr:pic>
      <xdr:nvPicPr>
        <xdr:cNvPr id="5" name="Imagen 4">
          <a:extLst>
            <a:ext uri="{FF2B5EF4-FFF2-40B4-BE49-F238E27FC236}">
              <a16:creationId xmlns:a16="http://schemas.microsoft.com/office/drawing/2014/main" id="{5D647A82-1830-4B7A-8072-F94FE0221E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26844" y="226218"/>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637124</xdr:colOff>
      <xdr:row>29</xdr:row>
      <xdr:rowOff>95250</xdr:rowOff>
    </xdr:from>
    <xdr:to>
      <xdr:col>16</xdr:col>
      <xdr:colOff>217124</xdr:colOff>
      <xdr:row>48</xdr:row>
      <xdr:rowOff>85969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107156</xdr:colOff>
      <xdr:row>54</xdr:row>
      <xdr:rowOff>71441</xdr:rowOff>
    </xdr:from>
    <xdr:to>
      <xdr:col>16</xdr:col>
      <xdr:colOff>434436</xdr:colOff>
      <xdr:row>72</xdr:row>
      <xdr:rowOff>96753</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315656</xdr:colOff>
      <xdr:row>77</xdr:row>
      <xdr:rowOff>83343</xdr:rowOff>
    </xdr:from>
    <xdr:to>
      <xdr:col>16</xdr:col>
      <xdr:colOff>615656</xdr:colOff>
      <xdr:row>95</xdr:row>
      <xdr:rowOff>108656</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702468</xdr:colOff>
      <xdr:row>7</xdr:row>
      <xdr:rowOff>130969</xdr:rowOff>
    </xdr:from>
    <xdr:to>
      <xdr:col>15</xdr:col>
      <xdr:colOff>684468</xdr:colOff>
      <xdr:row>25</xdr:row>
      <xdr:rowOff>156282</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130969</xdr:colOff>
      <xdr:row>122</xdr:row>
      <xdr:rowOff>71438</xdr:rowOff>
    </xdr:from>
    <xdr:to>
      <xdr:col>11</xdr:col>
      <xdr:colOff>581025</xdr:colOff>
      <xdr:row>128</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405563" y="22990969"/>
          <a:ext cx="1212056" cy="1057275"/>
        </a:xfrm>
        <a:prstGeom prst="rect">
          <a:avLst/>
        </a:prstGeom>
      </xdr:spPr>
    </xdr:pic>
    <xdr:clientData/>
  </xdr:twoCellAnchor>
  <xdr:twoCellAnchor>
    <xdr:from>
      <xdr:col>7</xdr:col>
      <xdr:colOff>357188</xdr:colOff>
      <xdr:row>100</xdr:row>
      <xdr:rowOff>23813</xdr:rowOff>
    </xdr:from>
    <xdr:to>
      <xdr:col>16</xdr:col>
      <xdr:colOff>339188</xdr:colOff>
      <xdr:row>118</xdr:row>
      <xdr:rowOff>49128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392906</xdr:colOff>
      <xdr:row>1</xdr:row>
      <xdr:rowOff>0</xdr:rowOff>
    </xdr:from>
    <xdr:to>
      <xdr:col>13</xdr:col>
      <xdr:colOff>362906</xdr:colOff>
      <xdr:row>1</xdr:row>
      <xdr:rowOff>1159415</xdr:rowOff>
    </xdr:to>
    <xdr:pic>
      <xdr:nvPicPr>
        <xdr:cNvPr id="8" name="Imagen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43500" y="0"/>
          <a:ext cx="3780000" cy="11594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67</xdr:row>
      <xdr:rowOff>11906</xdr:rowOff>
    </xdr:from>
    <xdr:to>
      <xdr:col>6</xdr:col>
      <xdr:colOff>1426369</xdr:colOff>
      <xdr:row>72</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2455333</xdr:colOff>
      <xdr:row>1</xdr:row>
      <xdr:rowOff>84667</xdr:rowOff>
    </xdr:from>
    <xdr:to>
      <xdr:col>6</xdr:col>
      <xdr:colOff>1589250</xdr:colOff>
      <xdr:row>2</xdr:row>
      <xdr:rowOff>58748</xdr:rowOff>
    </xdr:to>
    <xdr:pic>
      <xdr:nvPicPr>
        <xdr:cNvPr id="5" name="Imagen 4">
          <a:extLst>
            <a:ext uri="{FF2B5EF4-FFF2-40B4-BE49-F238E27FC236}">
              <a16:creationId xmlns:a16="http://schemas.microsoft.com/office/drawing/2014/main" id="{175FEF22-EDA0-4B65-B120-98985D9E34C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30333" y="190500"/>
          <a:ext cx="3780000" cy="11594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quindio.gov.co/rendicion-publica-cuenta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showGridLines="0" zoomScale="90" zoomScaleNormal="90" workbookViewId="0">
      <selection activeCell="C4" sqref="C4:Q4"/>
    </sheetView>
  </sheetViews>
  <sheetFormatPr baseColWidth="10" defaultColWidth="0" defaultRowHeight="15" zeroHeight="1" x14ac:dyDescent="0.25"/>
  <cols>
    <col min="1" max="1" width="1.140625" style="97" customWidth="1"/>
    <col min="2" max="2" width="0.85546875" style="97" customWidth="1"/>
    <col min="3" max="17" width="11.42578125" style="97" customWidth="1"/>
    <col min="18" max="18" width="1.28515625" style="97" customWidth="1"/>
    <col min="19" max="19" width="1.42578125" style="97" customWidth="1"/>
    <col min="20" max="16384" width="11.42578125" style="97" hidden="1"/>
  </cols>
  <sheetData>
    <row r="1" spans="2:18" ht="9" customHeight="1" thickBot="1" x14ac:dyDescent="0.3">
      <c r="C1" s="127"/>
      <c r="D1" s="127"/>
      <c r="E1" s="127"/>
      <c r="F1" s="127"/>
      <c r="G1" s="127"/>
      <c r="H1" s="127"/>
      <c r="I1" s="127"/>
      <c r="J1" s="127"/>
      <c r="K1" s="127"/>
      <c r="L1" s="127"/>
      <c r="M1" s="127"/>
      <c r="N1" s="127"/>
      <c r="O1" s="127"/>
      <c r="P1" s="127"/>
      <c r="Q1" s="127"/>
      <c r="R1" s="127"/>
    </row>
    <row r="2" spans="2:18" ht="93" customHeight="1" x14ac:dyDescent="0.25">
      <c r="B2" s="96"/>
      <c r="C2" s="181"/>
      <c r="D2" s="181"/>
      <c r="E2" s="181"/>
      <c r="F2" s="181"/>
      <c r="G2" s="181"/>
      <c r="H2" s="181"/>
      <c r="I2" s="181"/>
      <c r="J2" s="181"/>
      <c r="K2" s="181"/>
      <c r="L2" s="181"/>
      <c r="M2" s="181"/>
      <c r="N2" s="181"/>
      <c r="O2" s="181"/>
      <c r="P2" s="181"/>
      <c r="Q2" s="181"/>
      <c r="R2" s="182"/>
    </row>
    <row r="3" spans="2:18" ht="6" customHeight="1" x14ac:dyDescent="0.25">
      <c r="B3" s="98"/>
      <c r="R3" s="99"/>
    </row>
    <row r="4" spans="2:18" ht="27.95" customHeight="1" x14ac:dyDescent="0.25">
      <c r="B4" s="98"/>
      <c r="C4" s="208" t="s">
        <v>0</v>
      </c>
      <c r="D4" s="208"/>
      <c r="E4" s="208"/>
      <c r="F4" s="208"/>
      <c r="G4" s="208"/>
      <c r="H4" s="208"/>
      <c r="I4" s="208"/>
      <c r="J4" s="208"/>
      <c r="K4" s="208"/>
      <c r="L4" s="208"/>
      <c r="M4" s="208"/>
      <c r="N4" s="208"/>
      <c r="O4" s="208"/>
      <c r="P4" s="208"/>
      <c r="Q4" s="208"/>
      <c r="R4" s="99"/>
    </row>
    <row r="5" spans="2:18" ht="3.95" customHeight="1" x14ac:dyDescent="0.25">
      <c r="B5" s="98"/>
      <c r="C5" s="100"/>
      <c r="D5" s="100"/>
      <c r="E5" s="100"/>
      <c r="F5" s="100"/>
      <c r="G5" s="100"/>
      <c r="H5" s="100"/>
      <c r="I5" s="100"/>
      <c r="J5" s="100"/>
      <c r="K5" s="100"/>
      <c r="L5" s="100"/>
      <c r="M5" s="100"/>
      <c r="N5" s="100"/>
      <c r="O5" s="100"/>
      <c r="P5" s="100"/>
      <c r="Q5" s="100"/>
      <c r="R5" s="99"/>
    </row>
    <row r="6" spans="2:18" ht="27.95" customHeight="1" x14ac:dyDescent="0.25">
      <c r="B6" s="98"/>
      <c r="C6" s="208" t="s">
        <v>58</v>
      </c>
      <c r="D6" s="208"/>
      <c r="E6" s="208"/>
      <c r="F6" s="208"/>
      <c r="G6" s="208"/>
      <c r="H6" s="208"/>
      <c r="I6" s="208"/>
      <c r="J6" s="208"/>
      <c r="K6" s="208"/>
      <c r="L6" s="208"/>
      <c r="M6" s="208"/>
      <c r="N6" s="208"/>
      <c r="O6" s="208"/>
      <c r="P6" s="208"/>
      <c r="Q6" s="208"/>
      <c r="R6" s="99"/>
    </row>
    <row r="7" spans="2:18" x14ac:dyDescent="0.25">
      <c r="B7" s="98"/>
      <c r="R7" s="99"/>
    </row>
    <row r="8" spans="2:18" x14ac:dyDescent="0.25">
      <c r="B8" s="98"/>
      <c r="R8" s="99"/>
    </row>
    <row r="9" spans="2:18" ht="24.75" customHeight="1" x14ac:dyDescent="0.25">
      <c r="B9" s="98"/>
      <c r="D9" s="209" t="s">
        <v>1</v>
      </c>
      <c r="E9" s="209"/>
      <c r="F9" s="209"/>
      <c r="G9" s="209"/>
      <c r="H9" s="209"/>
      <c r="I9" s="209"/>
      <c r="J9" s="209"/>
      <c r="K9" s="209"/>
      <c r="L9" s="209"/>
      <c r="M9" s="209"/>
      <c r="N9" s="209"/>
      <c r="O9" s="209"/>
      <c r="P9" s="209"/>
      <c r="Q9" s="101"/>
      <c r="R9" s="99"/>
    </row>
    <row r="10" spans="2:18" ht="20.100000000000001" customHeight="1" x14ac:dyDescent="0.25">
      <c r="B10" s="98"/>
      <c r="R10" s="99"/>
    </row>
    <row r="11" spans="2:18" ht="20.100000000000001" customHeight="1" x14ac:dyDescent="0.25">
      <c r="B11" s="98"/>
      <c r="R11" s="99"/>
    </row>
    <row r="12" spans="2:18" ht="24.75" customHeight="1" x14ac:dyDescent="0.25">
      <c r="B12" s="98"/>
      <c r="D12" s="209" t="s">
        <v>46</v>
      </c>
      <c r="E12" s="209"/>
      <c r="F12" s="209"/>
      <c r="G12" s="209"/>
      <c r="H12" s="209"/>
      <c r="I12" s="209"/>
      <c r="J12" s="209"/>
      <c r="K12" s="209"/>
      <c r="L12" s="209"/>
      <c r="M12" s="209"/>
      <c r="N12" s="209"/>
      <c r="O12" s="209"/>
      <c r="P12" s="209"/>
      <c r="Q12" s="101"/>
      <c r="R12" s="99"/>
    </row>
    <row r="13" spans="2:18" ht="20.100000000000001" customHeight="1" x14ac:dyDescent="0.25">
      <c r="B13" s="98"/>
      <c r="R13" s="99"/>
    </row>
    <row r="14" spans="2:18" ht="20.100000000000001" customHeight="1" x14ac:dyDescent="0.25">
      <c r="B14" s="98"/>
      <c r="R14" s="99"/>
    </row>
    <row r="15" spans="2:18" ht="24.75" customHeight="1" x14ac:dyDescent="0.25">
      <c r="B15" s="98"/>
      <c r="D15" s="209" t="s">
        <v>47</v>
      </c>
      <c r="E15" s="209"/>
      <c r="F15" s="209"/>
      <c r="G15" s="209"/>
      <c r="H15" s="209"/>
      <c r="I15" s="209"/>
      <c r="J15" s="209"/>
      <c r="K15" s="209"/>
      <c r="L15" s="209"/>
      <c r="M15" s="209"/>
      <c r="N15" s="209"/>
      <c r="O15" s="209"/>
      <c r="P15" s="209"/>
      <c r="Q15" s="101"/>
      <c r="R15" s="99"/>
    </row>
    <row r="16" spans="2:18" ht="20.100000000000001" customHeight="1" x14ac:dyDescent="0.25">
      <c r="B16" s="98"/>
      <c r="R16" s="99"/>
    </row>
    <row r="17" spans="2:18" ht="18.75" customHeight="1" thickBot="1" x14ac:dyDescent="0.3">
      <c r="B17" s="102"/>
      <c r="C17" s="103"/>
      <c r="D17" s="103"/>
      <c r="E17" s="103"/>
      <c r="F17" s="103"/>
      <c r="G17" s="103"/>
      <c r="H17" s="103"/>
      <c r="I17" s="103"/>
      <c r="J17" s="103"/>
      <c r="K17" s="103"/>
      <c r="L17" s="103"/>
      <c r="M17" s="103"/>
      <c r="N17" s="103"/>
      <c r="O17" s="103"/>
      <c r="P17" s="103"/>
      <c r="Q17" s="103"/>
      <c r="R17" s="104"/>
    </row>
    <row r="18" spans="2:18" x14ac:dyDescent="0.25"/>
  </sheetData>
  <mergeCells count="5">
    <mergeCell ref="C4:Q4"/>
    <mergeCell ref="D9:P9"/>
    <mergeCell ref="D12:P12"/>
    <mergeCell ref="D15:P15"/>
    <mergeCell ref="C6:Q6"/>
  </mergeCells>
  <hyperlinks>
    <hyperlink ref="D9:P9" location="Instrucciones!A1" display="INSTRUCCIONES DE DILIGENCIAMIENTO" xr:uid="{00000000-0004-0000-0000-000000000000}"/>
    <hyperlink ref="D12:P12" location="Autodiagnóstico!A1" display="AUTODIAGNÓSTICO" xr:uid="{00000000-0004-0000-0000-000001000000}"/>
    <hyperlink ref="D15:P15"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3"/>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2" style="1" customWidth="1"/>
    <col min="22" max="25" width="0" style="1" hidden="1" customWidth="1"/>
    <col min="26" max="16384" width="11.42578125" style="1" hidden="1"/>
  </cols>
  <sheetData>
    <row r="1" spans="2:25" ht="6.75" customHeight="1" thickBot="1" x14ac:dyDescent="0.3">
      <c r="C1" s="2"/>
      <c r="L1" s="1" t="s">
        <v>2</v>
      </c>
    </row>
    <row r="2" spans="2:25" s="97" customFormat="1" ht="93" customHeight="1" x14ac:dyDescent="0.25">
      <c r="B2" s="183"/>
      <c r="C2" s="181"/>
      <c r="D2" s="181"/>
      <c r="E2" s="181"/>
      <c r="F2" s="181"/>
      <c r="G2" s="181"/>
      <c r="H2" s="181"/>
      <c r="I2" s="181"/>
      <c r="J2" s="181"/>
      <c r="K2" s="181"/>
      <c r="L2" s="181"/>
      <c r="M2" s="181"/>
      <c r="N2" s="181"/>
      <c r="O2" s="181"/>
      <c r="P2" s="181"/>
      <c r="Q2" s="181"/>
      <c r="R2" s="181"/>
      <c r="S2" s="181"/>
      <c r="T2" s="182"/>
    </row>
    <row r="3" spans="2:25" ht="27" x14ac:dyDescent="0.25">
      <c r="B3" s="16"/>
      <c r="C3" s="208" t="s">
        <v>44</v>
      </c>
      <c r="D3" s="208"/>
      <c r="E3" s="208"/>
      <c r="F3" s="208"/>
      <c r="G3" s="208"/>
      <c r="H3" s="208"/>
      <c r="I3" s="208"/>
      <c r="J3" s="208"/>
      <c r="K3" s="208"/>
      <c r="L3" s="208"/>
      <c r="M3" s="208"/>
      <c r="N3" s="208"/>
      <c r="O3" s="208"/>
      <c r="P3" s="208"/>
      <c r="Q3" s="208"/>
      <c r="R3" s="208"/>
      <c r="S3" s="208"/>
      <c r="T3" s="184"/>
      <c r="U3" s="4"/>
      <c r="V3" s="4"/>
      <c r="W3" s="4"/>
      <c r="X3" s="4"/>
      <c r="Y3" s="4"/>
    </row>
    <row r="4" spans="2:25" ht="7.5" customHeight="1" x14ac:dyDescent="0.25">
      <c r="B4" s="9"/>
      <c r="C4" s="2"/>
      <c r="T4" s="5"/>
    </row>
    <row r="5" spans="2:25" ht="23.25" customHeight="1" x14ac:dyDescent="0.25">
      <c r="B5" s="9"/>
      <c r="C5" s="211" t="s">
        <v>1</v>
      </c>
      <c r="D5" s="211"/>
      <c r="E5" s="211"/>
      <c r="F5" s="211"/>
      <c r="G5" s="211"/>
      <c r="H5" s="211"/>
      <c r="I5" s="211"/>
      <c r="J5" s="211"/>
      <c r="K5" s="211"/>
      <c r="L5" s="211"/>
      <c r="M5" s="211"/>
      <c r="N5" s="211"/>
      <c r="O5" s="211"/>
      <c r="P5" s="211"/>
      <c r="Q5" s="211"/>
      <c r="R5" s="211"/>
      <c r="S5" s="211"/>
      <c r="T5" s="5"/>
    </row>
    <row r="6" spans="2:25" ht="15" customHeight="1" x14ac:dyDescent="0.25">
      <c r="B6" s="9"/>
      <c r="C6" s="2"/>
      <c r="T6" s="5"/>
    </row>
    <row r="7" spans="2:25" ht="15" customHeight="1" x14ac:dyDescent="0.25">
      <c r="B7" s="9"/>
      <c r="C7" s="213" t="s">
        <v>64</v>
      </c>
      <c r="D7" s="213"/>
      <c r="E7" s="213"/>
      <c r="F7" s="213"/>
      <c r="G7" s="213"/>
      <c r="H7" s="213"/>
      <c r="I7" s="213"/>
      <c r="J7" s="213"/>
      <c r="K7" s="213"/>
      <c r="L7" s="213"/>
      <c r="M7" s="213"/>
      <c r="N7" s="213"/>
      <c r="O7" s="213"/>
      <c r="P7" s="213"/>
      <c r="Q7" s="213"/>
      <c r="R7" s="213"/>
      <c r="S7" s="213"/>
      <c r="T7" s="5"/>
    </row>
    <row r="8" spans="2:25" ht="15" customHeight="1" x14ac:dyDescent="0.25">
      <c r="B8" s="9"/>
      <c r="C8" s="213"/>
      <c r="D8" s="213"/>
      <c r="E8" s="213"/>
      <c r="F8" s="213"/>
      <c r="G8" s="213"/>
      <c r="H8" s="213"/>
      <c r="I8" s="213"/>
      <c r="J8" s="213"/>
      <c r="K8" s="213"/>
      <c r="L8" s="213"/>
      <c r="M8" s="213"/>
      <c r="N8" s="213"/>
      <c r="O8" s="213"/>
      <c r="P8" s="213"/>
      <c r="Q8" s="213"/>
      <c r="R8" s="213"/>
      <c r="S8" s="213"/>
      <c r="T8" s="5"/>
    </row>
    <row r="9" spans="2:25" ht="15" customHeight="1" x14ac:dyDescent="0.25">
      <c r="B9" s="9"/>
      <c r="C9" s="213"/>
      <c r="D9" s="213"/>
      <c r="E9" s="213"/>
      <c r="F9" s="213"/>
      <c r="G9" s="213"/>
      <c r="H9" s="213"/>
      <c r="I9" s="213"/>
      <c r="J9" s="213"/>
      <c r="K9" s="213"/>
      <c r="L9" s="213"/>
      <c r="M9" s="213"/>
      <c r="N9" s="213"/>
      <c r="O9" s="213"/>
      <c r="P9" s="213"/>
      <c r="Q9" s="213"/>
      <c r="R9" s="213"/>
      <c r="S9" s="213"/>
      <c r="T9" s="5"/>
    </row>
    <row r="10" spans="2:25" ht="15" customHeight="1" x14ac:dyDescent="0.25">
      <c r="B10" s="9"/>
      <c r="C10" s="213"/>
      <c r="D10" s="213"/>
      <c r="E10" s="213"/>
      <c r="F10" s="213"/>
      <c r="G10" s="213"/>
      <c r="H10" s="213"/>
      <c r="I10" s="213"/>
      <c r="J10" s="213"/>
      <c r="K10" s="213"/>
      <c r="L10" s="213"/>
      <c r="M10" s="213"/>
      <c r="N10" s="213"/>
      <c r="O10" s="213"/>
      <c r="P10" s="213"/>
      <c r="Q10" s="213"/>
      <c r="R10" s="213"/>
      <c r="S10" s="213"/>
      <c r="T10" s="5"/>
    </row>
    <row r="11" spans="2:25" ht="15" customHeight="1" x14ac:dyDescent="0.25">
      <c r="B11" s="9"/>
      <c r="C11" s="49"/>
      <c r="T11" s="5"/>
    </row>
    <row r="12" spans="2:25" ht="15" customHeight="1" x14ac:dyDescent="0.25">
      <c r="B12" s="9"/>
      <c r="C12" s="212" t="s">
        <v>65</v>
      </c>
      <c r="D12" s="212"/>
      <c r="E12" s="212"/>
      <c r="F12" s="212"/>
      <c r="G12" s="212"/>
      <c r="H12" s="212"/>
      <c r="I12" s="212"/>
      <c r="J12" s="212"/>
      <c r="K12" s="212"/>
      <c r="L12" s="212"/>
      <c r="M12" s="212"/>
      <c r="N12" s="212"/>
      <c r="O12" s="212"/>
      <c r="P12" s="212"/>
      <c r="Q12" s="212"/>
      <c r="R12" s="212"/>
      <c r="S12" s="212"/>
      <c r="T12" s="5"/>
    </row>
    <row r="13" spans="2:25" ht="15" customHeight="1" x14ac:dyDescent="0.25">
      <c r="B13" s="9"/>
      <c r="C13" s="212"/>
      <c r="D13" s="212"/>
      <c r="E13" s="212"/>
      <c r="F13" s="212"/>
      <c r="G13" s="212"/>
      <c r="H13" s="212"/>
      <c r="I13" s="212"/>
      <c r="J13" s="212"/>
      <c r="K13" s="212"/>
      <c r="L13" s="212"/>
      <c r="M13" s="212"/>
      <c r="N13" s="212"/>
      <c r="O13" s="212"/>
      <c r="P13" s="212"/>
      <c r="Q13" s="212"/>
      <c r="R13" s="212"/>
      <c r="S13" s="212"/>
      <c r="T13" s="5"/>
    </row>
    <row r="14" spans="2:25" ht="15" customHeight="1" x14ac:dyDescent="0.25">
      <c r="B14" s="9"/>
      <c r="C14" s="49"/>
      <c r="T14" s="5"/>
    </row>
    <row r="15" spans="2:25" ht="15" customHeight="1" x14ac:dyDescent="0.25">
      <c r="B15" s="9"/>
      <c r="C15" s="50" t="s">
        <v>48</v>
      </c>
      <c r="T15" s="5"/>
    </row>
    <row r="16" spans="2:25" ht="14.25" customHeight="1" x14ac:dyDescent="0.25">
      <c r="B16" s="9"/>
      <c r="C16" s="49"/>
      <c r="T16" s="5"/>
    </row>
    <row r="17" spans="2:20" ht="15" customHeight="1" x14ac:dyDescent="0.2">
      <c r="B17" s="9"/>
      <c r="C17" s="1" t="s">
        <v>3</v>
      </c>
      <c r="D17" s="56"/>
      <c r="E17" s="56"/>
      <c r="F17" s="56"/>
      <c r="G17" s="93"/>
      <c r="H17" s="93"/>
      <c r="I17" s="93"/>
      <c r="J17" s="93"/>
      <c r="K17" s="93"/>
      <c r="L17" s="93"/>
      <c r="M17" s="93"/>
      <c r="N17" s="93"/>
      <c r="O17" s="93"/>
      <c r="P17" s="93"/>
      <c r="Q17" s="93"/>
      <c r="R17" s="93"/>
      <c r="S17" s="93"/>
      <c r="T17" s="5"/>
    </row>
    <row r="18" spans="2:20" ht="15" customHeight="1" x14ac:dyDescent="0.2">
      <c r="B18" s="9"/>
      <c r="C18" s="56"/>
      <c r="D18" s="56"/>
      <c r="E18" s="56"/>
      <c r="F18" s="56"/>
      <c r="G18" s="93"/>
      <c r="H18" s="93"/>
      <c r="I18" s="93"/>
      <c r="J18" s="93"/>
      <c r="K18" s="93"/>
      <c r="L18" s="93"/>
      <c r="M18" s="93"/>
      <c r="N18" s="93"/>
      <c r="O18" s="93"/>
      <c r="P18" s="93"/>
      <c r="Q18" s="93"/>
      <c r="R18" s="93"/>
      <c r="S18" s="93"/>
      <c r="T18" s="5"/>
    </row>
    <row r="19" spans="2:20" ht="15" customHeight="1" x14ac:dyDescent="0.2">
      <c r="B19" s="9"/>
      <c r="C19" s="57" t="s">
        <v>4</v>
      </c>
      <c r="D19" s="49" t="s">
        <v>66</v>
      </c>
      <c r="E19" s="56"/>
      <c r="F19" s="56"/>
      <c r="T19" s="5"/>
    </row>
    <row r="20" spans="2:20" ht="15" customHeight="1" x14ac:dyDescent="0.2">
      <c r="B20" s="9"/>
      <c r="C20" s="57" t="s">
        <v>4</v>
      </c>
      <c r="D20" s="1" t="s">
        <v>67</v>
      </c>
      <c r="E20" s="56"/>
      <c r="F20" s="56"/>
      <c r="T20" s="5"/>
    </row>
    <row r="21" spans="2:20" ht="15" customHeight="1" x14ac:dyDescent="0.2">
      <c r="B21" s="9"/>
      <c r="C21" s="57" t="s">
        <v>4</v>
      </c>
      <c r="D21" s="1" t="s">
        <v>68</v>
      </c>
      <c r="E21" s="56"/>
      <c r="F21" s="56"/>
      <c r="T21" s="5"/>
    </row>
    <row r="22" spans="2:20" ht="15" customHeight="1" x14ac:dyDescent="0.2">
      <c r="B22" s="9"/>
      <c r="C22" s="57" t="s">
        <v>4</v>
      </c>
      <c r="D22" s="1" t="s">
        <v>69</v>
      </c>
      <c r="E22" s="56"/>
      <c r="F22" s="56"/>
      <c r="T22" s="5"/>
    </row>
    <row r="23" spans="2:20" ht="15" customHeight="1" x14ac:dyDescent="0.2">
      <c r="B23" s="9"/>
      <c r="C23" s="57" t="s">
        <v>4</v>
      </c>
      <c r="D23" s="1" t="s">
        <v>70</v>
      </c>
      <c r="E23" s="56"/>
      <c r="F23" s="56"/>
      <c r="T23" s="5"/>
    </row>
    <row r="24" spans="2:20" ht="15" customHeight="1" x14ac:dyDescent="0.2">
      <c r="B24" s="9"/>
      <c r="C24" s="57" t="s">
        <v>4</v>
      </c>
      <c r="D24" s="1" t="s">
        <v>71</v>
      </c>
      <c r="E24" s="56"/>
      <c r="F24" s="56"/>
      <c r="T24" s="5"/>
    </row>
    <row r="25" spans="2:20" ht="15" customHeight="1" x14ac:dyDescent="0.2">
      <c r="B25" s="9"/>
      <c r="C25" s="57" t="s">
        <v>4</v>
      </c>
      <c r="D25" s="49" t="s">
        <v>72</v>
      </c>
      <c r="E25" s="56"/>
      <c r="F25" s="56"/>
      <c r="T25" s="5"/>
    </row>
    <row r="26" spans="2:20" ht="15" customHeight="1" x14ac:dyDescent="0.2">
      <c r="B26" s="9"/>
      <c r="C26" s="57"/>
      <c r="E26" s="56"/>
      <c r="F26" s="56"/>
      <c r="T26" s="5"/>
    </row>
    <row r="27" spans="2:20" ht="15" customHeight="1" x14ac:dyDescent="0.25">
      <c r="B27" s="9"/>
      <c r="C27" s="1" t="s">
        <v>73</v>
      </c>
      <c r="T27" s="5"/>
    </row>
    <row r="28" spans="2:20" ht="15" customHeight="1" x14ac:dyDescent="0.25">
      <c r="B28" s="9"/>
      <c r="T28" s="5"/>
    </row>
    <row r="29" spans="2:20" ht="15" customHeight="1" x14ac:dyDescent="0.25">
      <c r="B29" s="9"/>
      <c r="C29" s="1" t="s">
        <v>5</v>
      </c>
      <c r="T29" s="5"/>
    </row>
    <row r="30" spans="2:20" ht="15" customHeight="1" x14ac:dyDescent="0.25">
      <c r="B30" s="9"/>
      <c r="T30" s="5"/>
    </row>
    <row r="31" spans="2:20" ht="15" customHeight="1" x14ac:dyDescent="0.25">
      <c r="B31" s="9"/>
      <c r="C31" s="59" t="s">
        <v>6</v>
      </c>
      <c r="D31" s="59" t="s">
        <v>7</v>
      </c>
      <c r="E31" s="59" t="s">
        <v>8</v>
      </c>
      <c r="T31" s="5"/>
    </row>
    <row r="32" spans="2:20" ht="15" customHeight="1" x14ac:dyDescent="0.25">
      <c r="B32" s="9"/>
      <c r="C32" s="40" t="s">
        <v>9</v>
      </c>
      <c r="D32" s="41">
        <v>1</v>
      </c>
      <c r="E32" s="60"/>
      <c r="T32" s="5"/>
    </row>
    <row r="33" spans="2:20" ht="15" customHeight="1" x14ac:dyDescent="0.25">
      <c r="B33" s="9"/>
      <c r="C33" s="42" t="s">
        <v>10</v>
      </c>
      <c r="D33" s="43">
        <v>2</v>
      </c>
      <c r="E33" s="61"/>
      <c r="T33" s="5"/>
    </row>
    <row r="34" spans="2:20" ht="15" customHeight="1" x14ac:dyDescent="0.25">
      <c r="B34" s="9"/>
      <c r="C34" s="42" t="s">
        <v>11</v>
      </c>
      <c r="D34" s="43">
        <v>3</v>
      </c>
      <c r="E34" s="44"/>
      <c r="T34" s="5"/>
    </row>
    <row r="35" spans="2:20" ht="15" customHeight="1" x14ac:dyDescent="0.25">
      <c r="B35" s="9"/>
      <c r="C35" s="42" t="s">
        <v>12</v>
      </c>
      <c r="D35" s="43">
        <v>4</v>
      </c>
      <c r="E35" s="45"/>
      <c r="T35" s="5"/>
    </row>
    <row r="36" spans="2:20" ht="15" customHeight="1" x14ac:dyDescent="0.25">
      <c r="B36" s="9"/>
      <c r="C36" s="46" t="s">
        <v>13</v>
      </c>
      <c r="D36" s="47">
        <v>5</v>
      </c>
      <c r="E36" s="48"/>
      <c r="T36" s="5"/>
    </row>
    <row r="37" spans="2:20" ht="15" customHeight="1" x14ac:dyDescent="0.25">
      <c r="B37" s="9"/>
      <c r="T37" s="5"/>
    </row>
    <row r="38" spans="2:20" ht="15" customHeight="1" x14ac:dyDescent="0.25">
      <c r="B38" s="9"/>
      <c r="C38" s="212" t="s">
        <v>74</v>
      </c>
      <c r="D38" s="212"/>
      <c r="E38" s="212"/>
      <c r="F38" s="212"/>
      <c r="G38" s="212"/>
      <c r="H38" s="212"/>
      <c r="I38" s="212"/>
      <c r="J38" s="212"/>
      <c r="K38" s="212"/>
      <c r="L38" s="212"/>
      <c r="M38" s="212"/>
      <c r="N38" s="212"/>
      <c r="O38" s="212"/>
      <c r="P38" s="212"/>
      <c r="Q38" s="212"/>
      <c r="R38" s="212"/>
      <c r="S38" s="212"/>
      <c r="T38" s="5"/>
    </row>
    <row r="39" spans="2:20" ht="15" customHeight="1" x14ac:dyDescent="0.25">
      <c r="B39" s="9"/>
      <c r="C39" s="212"/>
      <c r="D39" s="212"/>
      <c r="E39" s="212"/>
      <c r="F39" s="212"/>
      <c r="G39" s="212"/>
      <c r="H39" s="212"/>
      <c r="I39" s="212"/>
      <c r="J39" s="212"/>
      <c r="K39" s="212"/>
      <c r="L39" s="212"/>
      <c r="M39" s="212"/>
      <c r="N39" s="212"/>
      <c r="O39" s="212"/>
      <c r="P39" s="212"/>
      <c r="Q39" s="212"/>
      <c r="R39" s="212"/>
      <c r="S39" s="212"/>
      <c r="T39" s="5"/>
    </row>
    <row r="40" spans="2:20" ht="15" customHeight="1" x14ac:dyDescent="0.25">
      <c r="B40" s="9"/>
      <c r="T40" s="5"/>
    </row>
    <row r="41" spans="2:20" ht="15" customHeight="1" x14ac:dyDescent="0.25">
      <c r="B41" s="9"/>
      <c r="C41" s="94" t="s">
        <v>75</v>
      </c>
      <c r="M41" s="1"/>
      <c r="T41" s="5"/>
    </row>
    <row r="42" spans="2:20" ht="15" customHeight="1" x14ac:dyDescent="0.25">
      <c r="B42" s="9"/>
      <c r="M42" s="1"/>
      <c r="T42" s="5"/>
    </row>
    <row r="43" spans="2:20" ht="15" customHeight="1" x14ac:dyDescent="0.25">
      <c r="B43" s="9"/>
      <c r="C43" s="215" t="s">
        <v>14</v>
      </c>
      <c r="D43" s="215"/>
      <c r="E43" s="215"/>
      <c r="F43" s="215"/>
      <c r="G43" s="215"/>
      <c r="H43" s="215"/>
      <c r="I43" s="215"/>
      <c r="J43" s="215"/>
      <c r="K43" s="215"/>
      <c r="L43" s="215"/>
      <c r="M43" s="215"/>
      <c r="N43" s="215"/>
      <c r="O43" s="215"/>
      <c r="P43" s="215"/>
      <c r="Q43" s="215"/>
      <c r="R43" s="215"/>
      <c r="S43" s="215"/>
      <c r="T43" s="5"/>
    </row>
    <row r="44" spans="2:20" ht="15" customHeight="1" x14ac:dyDescent="0.25">
      <c r="B44" s="9"/>
      <c r="C44" s="215"/>
      <c r="D44" s="215"/>
      <c r="E44" s="215"/>
      <c r="F44" s="215"/>
      <c r="G44" s="215"/>
      <c r="H44" s="215"/>
      <c r="I44" s="215"/>
      <c r="J44" s="215"/>
      <c r="K44" s="215"/>
      <c r="L44" s="215"/>
      <c r="M44" s="215"/>
      <c r="N44" s="215"/>
      <c r="O44" s="215"/>
      <c r="P44" s="215"/>
      <c r="Q44" s="215"/>
      <c r="R44" s="215"/>
      <c r="S44" s="215"/>
      <c r="T44" s="5"/>
    </row>
    <row r="45" spans="2:20" ht="15" customHeight="1" x14ac:dyDescent="0.25">
      <c r="B45" s="9"/>
      <c r="C45" s="215"/>
      <c r="D45" s="215"/>
      <c r="E45" s="215"/>
      <c r="F45" s="215"/>
      <c r="G45" s="215"/>
      <c r="H45" s="215"/>
      <c r="I45" s="215"/>
      <c r="J45" s="215"/>
      <c r="K45" s="215"/>
      <c r="L45" s="215"/>
      <c r="M45" s="215"/>
      <c r="N45" s="215"/>
      <c r="O45" s="215"/>
      <c r="P45" s="215"/>
      <c r="Q45" s="215"/>
      <c r="R45" s="215"/>
      <c r="S45" s="215"/>
      <c r="T45" s="5"/>
    </row>
    <row r="46" spans="2:20" ht="15" customHeight="1" x14ac:dyDescent="0.25">
      <c r="B46" s="9"/>
      <c r="M46" s="1"/>
      <c r="T46" s="5"/>
    </row>
    <row r="47" spans="2:20" ht="15" customHeight="1" x14ac:dyDescent="0.25">
      <c r="B47" s="9"/>
      <c r="C47" s="212" t="s">
        <v>76</v>
      </c>
      <c r="D47" s="212"/>
      <c r="E47" s="212"/>
      <c r="F47" s="212"/>
      <c r="G47" s="212"/>
      <c r="H47" s="212"/>
      <c r="I47" s="212"/>
      <c r="J47" s="212"/>
      <c r="K47" s="212"/>
      <c r="L47" s="212"/>
      <c r="M47" s="212"/>
      <c r="N47" s="212"/>
      <c r="O47" s="212"/>
      <c r="P47" s="212"/>
      <c r="Q47" s="212"/>
      <c r="R47" s="212"/>
      <c r="S47" s="212"/>
      <c r="T47" s="5"/>
    </row>
    <row r="48" spans="2:20" ht="15" customHeight="1" x14ac:dyDescent="0.25">
      <c r="B48" s="9"/>
      <c r="C48" s="212"/>
      <c r="D48" s="212"/>
      <c r="E48" s="212"/>
      <c r="F48" s="212"/>
      <c r="G48" s="212"/>
      <c r="H48" s="212"/>
      <c r="I48" s="212"/>
      <c r="J48" s="212"/>
      <c r="K48" s="212"/>
      <c r="L48" s="212"/>
      <c r="M48" s="212"/>
      <c r="N48" s="212"/>
      <c r="O48" s="212"/>
      <c r="P48" s="212"/>
      <c r="Q48" s="212"/>
      <c r="R48" s="212"/>
      <c r="S48" s="212"/>
      <c r="T48" s="5"/>
    </row>
    <row r="49" spans="2:20" ht="15" customHeight="1" x14ac:dyDescent="0.25">
      <c r="B49" s="9"/>
      <c r="T49" s="5"/>
    </row>
    <row r="50" spans="2:20" ht="15" customHeight="1" x14ac:dyDescent="0.25">
      <c r="B50" s="9"/>
      <c r="C50" s="1" t="s">
        <v>15</v>
      </c>
      <c r="T50" s="5"/>
    </row>
    <row r="51" spans="2:20" ht="15" customHeight="1" x14ac:dyDescent="0.25">
      <c r="B51" s="9"/>
      <c r="T51" s="5"/>
    </row>
    <row r="52" spans="2:20" ht="15" customHeight="1" x14ac:dyDescent="0.25">
      <c r="B52" s="9"/>
      <c r="C52" s="49"/>
      <c r="T52" s="5"/>
    </row>
    <row r="53" spans="2:20" ht="15" customHeight="1" x14ac:dyDescent="0.25">
      <c r="B53" s="9"/>
      <c r="C53" s="50" t="s">
        <v>16</v>
      </c>
      <c r="T53" s="5"/>
    </row>
    <row r="54" spans="2:20" ht="15" customHeight="1" x14ac:dyDescent="0.25">
      <c r="B54" s="9"/>
      <c r="C54" s="49"/>
      <c r="T54" s="5"/>
    </row>
    <row r="55" spans="2:20" ht="15" customHeight="1" x14ac:dyDescent="0.25">
      <c r="B55" s="9"/>
      <c r="C55" s="212" t="s">
        <v>49</v>
      </c>
      <c r="D55" s="212"/>
      <c r="E55" s="212"/>
      <c r="F55" s="212"/>
      <c r="G55" s="212"/>
      <c r="H55" s="212"/>
      <c r="I55" s="212"/>
      <c r="J55" s="212"/>
      <c r="K55" s="212"/>
      <c r="L55" s="212"/>
      <c r="M55" s="212"/>
      <c r="N55" s="212"/>
      <c r="O55" s="212"/>
      <c r="P55" s="212"/>
      <c r="Q55" s="212"/>
      <c r="R55" s="212"/>
      <c r="S55" s="212"/>
      <c r="T55" s="5"/>
    </row>
    <row r="56" spans="2:20" ht="15" customHeight="1" x14ac:dyDescent="0.25">
      <c r="B56" s="9"/>
      <c r="T56" s="5"/>
    </row>
    <row r="57" spans="2:20" ht="15" customHeight="1" x14ac:dyDescent="0.25">
      <c r="B57" s="9"/>
      <c r="C57" s="212" t="s">
        <v>77</v>
      </c>
      <c r="D57" s="212"/>
      <c r="E57" s="212"/>
      <c r="F57" s="212"/>
      <c r="G57" s="212"/>
      <c r="H57" s="212"/>
      <c r="I57" s="212"/>
      <c r="J57" s="212"/>
      <c r="K57" s="212"/>
      <c r="L57" s="212"/>
      <c r="M57" s="212"/>
      <c r="N57" s="212"/>
      <c r="O57" s="212"/>
      <c r="P57" s="212"/>
      <c r="Q57" s="212"/>
      <c r="R57" s="212"/>
      <c r="S57" s="212"/>
      <c r="T57" s="5"/>
    </row>
    <row r="58" spans="2:20" ht="15" customHeight="1" x14ac:dyDescent="0.25">
      <c r="B58" s="9"/>
      <c r="C58" s="212"/>
      <c r="D58" s="212"/>
      <c r="E58" s="212"/>
      <c r="F58" s="212"/>
      <c r="G58" s="212"/>
      <c r="H58" s="212"/>
      <c r="I58" s="212"/>
      <c r="J58" s="212"/>
      <c r="K58" s="212"/>
      <c r="L58" s="212"/>
      <c r="M58" s="212"/>
      <c r="N58" s="212"/>
      <c r="O58" s="212"/>
      <c r="P58" s="212"/>
      <c r="Q58" s="212"/>
      <c r="R58" s="212"/>
      <c r="S58" s="212"/>
      <c r="T58" s="5"/>
    </row>
    <row r="59" spans="2:20" ht="15" customHeight="1" x14ac:dyDescent="0.25">
      <c r="B59" s="9"/>
      <c r="T59" s="5"/>
    </row>
    <row r="60" spans="2:20" ht="15" customHeight="1" x14ac:dyDescent="0.25">
      <c r="B60" s="9"/>
      <c r="C60" s="1" t="s">
        <v>78</v>
      </c>
      <c r="T60" s="5"/>
    </row>
    <row r="61" spans="2:20" ht="15" customHeight="1" x14ac:dyDescent="0.25">
      <c r="B61" s="9"/>
      <c r="T61" s="5"/>
    </row>
    <row r="62" spans="2:20" ht="15" customHeight="1" x14ac:dyDescent="0.25">
      <c r="B62" s="9"/>
      <c r="C62" s="212" t="s">
        <v>79</v>
      </c>
      <c r="D62" s="212"/>
      <c r="E62" s="212"/>
      <c r="F62" s="212"/>
      <c r="G62" s="212"/>
      <c r="H62" s="212"/>
      <c r="I62" s="212"/>
      <c r="J62" s="212"/>
      <c r="K62" s="212"/>
      <c r="L62" s="212"/>
      <c r="M62" s="212"/>
      <c r="N62" s="212"/>
      <c r="O62" s="212"/>
      <c r="P62" s="212"/>
      <c r="Q62" s="212"/>
      <c r="R62" s="212"/>
      <c r="S62" s="212"/>
      <c r="T62" s="5"/>
    </row>
    <row r="63" spans="2:20" ht="15" customHeight="1" x14ac:dyDescent="0.25">
      <c r="B63" s="9"/>
      <c r="C63" s="212"/>
      <c r="D63" s="212"/>
      <c r="E63" s="212"/>
      <c r="F63" s="212"/>
      <c r="G63" s="212"/>
      <c r="H63" s="212"/>
      <c r="I63" s="212"/>
      <c r="J63" s="212"/>
      <c r="K63" s="212"/>
      <c r="L63" s="212"/>
      <c r="M63" s="212"/>
      <c r="N63" s="212"/>
      <c r="O63" s="212"/>
      <c r="P63" s="212"/>
      <c r="Q63" s="212"/>
      <c r="R63" s="212"/>
      <c r="S63" s="212"/>
      <c r="T63" s="5"/>
    </row>
    <row r="64" spans="2:20" ht="15" customHeight="1" x14ac:dyDescent="0.25">
      <c r="B64" s="9"/>
      <c r="T64" s="5"/>
    </row>
    <row r="65" spans="2:20" ht="15" customHeight="1" x14ac:dyDescent="0.25">
      <c r="B65" s="9"/>
      <c r="C65" s="212" t="s">
        <v>80</v>
      </c>
      <c r="D65" s="212"/>
      <c r="E65" s="212"/>
      <c r="F65" s="212"/>
      <c r="G65" s="212"/>
      <c r="H65" s="212"/>
      <c r="I65" s="212"/>
      <c r="J65" s="212"/>
      <c r="K65" s="212"/>
      <c r="L65" s="212"/>
      <c r="M65" s="212"/>
      <c r="N65" s="212"/>
      <c r="O65" s="212"/>
      <c r="P65" s="212"/>
      <c r="Q65" s="212"/>
      <c r="R65" s="212"/>
      <c r="S65" s="212"/>
      <c r="T65" s="5"/>
    </row>
    <row r="66" spans="2:20" ht="15" customHeight="1" x14ac:dyDescent="0.25">
      <c r="B66" s="9"/>
      <c r="C66" s="212"/>
      <c r="D66" s="212"/>
      <c r="E66" s="212"/>
      <c r="F66" s="212"/>
      <c r="G66" s="212"/>
      <c r="H66" s="212"/>
      <c r="I66" s="212"/>
      <c r="J66" s="212"/>
      <c r="K66" s="212"/>
      <c r="L66" s="212"/>
      <c r="M66" s="212"/>
      <c r="N66" s="212"/>
      <c r="O66" s="212"/>
      <c r="P66" s="212"/>
      <c r="Q66" s="212"/>
      <c r="R66" s="212"/>
      <c r="S66" s="212"/>
      <c r="T66" s="5"/>
    </row>
    <row r="67" spans="2:20" ht="15" customHeight="1" x14ac:dyDescent="0.25">
      <c r="B67" s="9"/>
      <c r="C67" s="95"/>
      <c r="D67" s="95"/>
      <c r="E67" s="95"/>
      <c r="F67" s="95"/>
      <c r="G67" s="95"/>
      <c r="H67" s="95"/>
      <c r="I67" s="95"/>
      <c r="J67" s="95"/>
      <c r="K67" s="95"/>
      <c r="L67" s="95"/>
      <c r="M67" s="95"/>
      <c r="N67" s="95"/>
      <c r="O67" s="95"/>
      <c r="P67" s="95"/>
      <c r="Q67" s="95"/>
      <c r="R67" s="95"/>
      <c r="S67" s="95"/>
      <c r="T67" s="5"/>
    </row>
    <row r="68" spans="2:20" ht="15" customHeight="1" x14ac:dyDescent="0.25">
      <c r="B68" s="9"/>
      <c r="C68" s="49"/>
      <c r="T68" s="5"/>
    </row>
    <row r="69" spans="2:20" ht="15" customHeight="1" x14ac:dyDescent="0.25">
      <c r="B69" s="9"/>
      <c r="C69" s="50" t="s">
        <v>50</v>
      </c>
      <c r="T69" s="5"/>
    </row>
    <row r="70" spans="2:20" ht="15.75" customHeight="1" x14ac:dyDescent="0.25">
      <c r="B70" s="9"/>
      <c r="C70" s="49"/>
      <c r="T70" s="5"/>
    </row>
    <row r="71" spans="2:20" ht="15" customHeight="1" x14ac:dyDescent="0.25">
      <c r="B71" s="9"/>
      <c r="C71" s="1" t="s">
        <v>17</v>
      </c>
      <c r="T71" s="5"/>
    </row>
    <row r="72" spans="2:20" ht="15" customHeight="1" x14ac:dyDescent="0.25">
      <c r="B72" s="9"/>
      <c r="T72" s="5"/>
    </row>
    <row r="73" spans="2:20" ht="15" customHeight="1" x14ac:dyDescent="0.25">
      <c r="B73" s="9"/>
      <c r="C73" s="49"/>
      <c r="T73" s="5"/>
    </row>
    <row r="74" spans="2:20" ht="15" customHeight="1" x14ac:dyDescent="0.25">
      <c r="B74" s="9"/>
      <c r="C74" s="1" t="s">
        <v>111</v>
      </c>
      <c r="T74" s="5"/>
    </row>
    <row r="75" spans="2:20" ht="15" customHeight="1" x14ac:dyDescent="0.25">
      <c r="B75" s="9"/>
      <c r="T75" s="5"/>
    </row>
    <row r="76" spans="2:20" ht="15" customHeight="1" x14ac:dyDescent="0.2">
      <c r="B76" s="9"/>
      <c r="C76" s="57" t="s">
        <v>4</v>
      </c>
      <c r="D76" s="1" t="s">
        <v>81</v>
      </c>
      <c r="T76" s="5"/>
    </row>
    <row r="77" spans="2:20" ht="15" customHeight="1" x14ac:dyDescent="0.2">
      <c r="B77" s="9"/>
      <c r="C77" s="57" t="s">
        <v>4</v>
      </c>
      <c r="D77" s="1" t="s">
        <v>82</v>
      </c>
      <c r="T77" s="5"/>
    </row>
    <row r="78" spans="2:20" ht="15" customHeight="1" x14ac:dyDescent="0.2">
      <c r="B78" s="9"/>
      <c r="C78" s="57" t="s">
        <v>4</v>
      </c>
      <c r="D78" s="1" t="s">
        <v>83</v>
      </c>
      <c r="T78" s="5"/>
    </row>
    <row r="79" spans="2:20" ht="15" customHeight="1" x14ac:dyDescent="0.25">
      <c r="B79" s="9"/>
      <c r="T79" s="5"/>
    </row>
    <row r="80" spans="2:20" ht="15" customHeight="1" x14ac:dyDescent="0.25">
      <c r="B80" s="9"/>
      <c r="C80" s="212" t="s">
        <v>18</v>
      </c>
      <c r="D80" s="214"/>
      <c r="E80" s="214"/>
      <c r="F80" s="214"/>
      <c r="G80" s="214"/>
      <c r="H80" s="214"/>
      <c r="I80" s="214"/>
      <c r="J80" s="214"/>
      <c r="K80" s="214"/>
      <c r="L80" s="214"/>
      <c r="M80" s="214"/>
      <c r="N80" s="214"/>
      <c r="O80" s="214"/>
      <c r="P80" s="214"/>
      <c r="Q80" s="214"/>
      <c r="R80" s="214"/>
      <c r="S80" s="214"/>
      <c r="T80" s="5"/>
    </row>
    <row r="81" spans="2:20" ht="15" customHeight="1" x14ac:dyDescent="0.25">
      <c r="B81" s="9"/>
      <c r="C81" s="214"/>
      <c r="D81" s="214"/>
      <c r="E81" s="214"/>
      <c r="F81" s="214"/>
      <c r="G81" s="214"/>
      <c r="H81" s="214"/>
      <c r="I81" s="214"/>
      <c r="J81" s="214"/>
      <c r="K81" s="214"/>
      <c r="L81" s="214"/>
      <c r="M81" s="214"/>
      <c r="N81" s="214"/>
      <c r="O81" s="214"/>
      <c r="P81" s="214"/>
      <c r="Q81" s="214"/>
      <c r="R81" s="214"/>
      <c r="S81" s="214"/>
      <c r="T81" s="5"/>
    </row>
    <row r="82" spans="2:20" ht="15" customHeight="1" x14ac:dyDescent="0.2">
      <c r="B82" s="9"/>
      <c r="C82" s="57"/>
      <c r="T82" s="5"/>
    </row>
    <row r="83" spans="2:20" ht="15" customHeight="1" thickBot="1" x14ac:dyDescent="0.3">
      <c r="B83" s="11"/>
      <c r="C83" s="6"/>
      <c r="D83" s="6"/>
      <c r="E83" s="6"/>
      <c r="F83" s="6"/>
      <c r="G83" s="6"/>
      <c r="H83" s="6"/>
      <c r="I83" s="6"/>
      <c r="J83" s="6"/>
      <c r="K83" s="6"/>
      <c r="L83" s="6"/>
      <c r="M83" s="7"/>
      <c r="N83" s="6"/>
      <c r="O83" s="6"/>
      <c r="P83" s="6"/>
      <c r="Q83" s="6"/>
      <c r="R83" s="6"/>
      <c r="S83" s="6"/>
      <c r="T83" s="8"/>
    </row>
    <row r="84" spans="2:20" x14ac:dyDescent="0.25"/>
    <row r="85" spans="2:20" x14ac:dyDescent="0.25"/>
    <row r="86" spans="2:20" x14ac:dyDescent="0.25"/>
    <row r="87" spans="2:20" x14ac:dyDescent="0.25"/>
    <row r="88" spans="2:20" x14ac:dyDescent="0.25"/>
    <row r="89" spans="2:20" x14ac:dyDescent="0.25"/>
    <row r="90" spans="2:20" x14ac:dyDescent="0.25"/>
    <row r="91" spans="2:20" ht="18" x14ac:dyDescent="0.25">
      <c r="K91" s="210" t="s">
        <v>19</v>
      </c>
      <c r="L91" s="210"/>
    </row>
    <row r="92" spans="2:20" x14ac:dyDescent="0.25"/>
    <row r="103" spans="4:4" ht="15" hidden="1" x14ac:dyDescent="0.25">
      <c r="D103" s="49"/>
    </row>
  </sheetData>
  <mergeCells count="13">
    <mergeCell ref="K91:L91"/>
    <mergeCell ref="C3:S3"/>
    <mergeCell ref="C5:S5"/>
    <mergeCell ref="C57:S58"/>
    <mergeCell ref="C7:S10"/>
    <mergeCell ref="C12:S13"/>
    <mergeCell ref="C38:S39"/>
    <mergeCell ref="C80:S81"/>
    <mergeCell ref="C43:S45"/>
    <mergeCell ref="C47:S48"/>
    <mergeCell ref="C55:S55"/>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48576"/>
  <sheetViews>
    <sheetView showGridLines="0" showZeros="0" tabSelected="1" topLeftCell="G58" zoomScale="91" zoomScaleNormal="91" workbookViewId="0">
      <selection activeCell="H65" sqref="H65"/>
    </sheetView>
  </sheetViews>
  <sheetFormatPr baseColWidth="10" defaultColWidth="0" defaultRowHeight="0" customHeight="1" zeroHeight="1" x14ac:dyDescent="0.25"/>
  <cols>
    <col min="1" max="1" width="0.7109375" style="1" customWidth="1"/>
    <col min="2" max="2" width="1.28515625" style="1" customWidth="1"/>
    <col min="3" max="3" width="23.5703125" style="1" customWidth="1"/>
    <col min="4" max="4" width="19.7109375" style="1" customWidth="1"/>
    <col min="5" max="5" width="21.42578125" style="1" customWidth="1"/>
    <col min="6" max="6" width="19.7109375" style="1" customWidth="1"/>
    <col min="7" max="7" width="76.7109375" style="1" customWidth="1"/>
    <col min="8" max="8" width="21" style="3" customWidth="1"/>
    <col min="9" max="9" width="99.85546875" style="1" customWidth="1"/>
    <col min="10" max="10" width="1.7109375" style="1" customWidth="1"/>
    <col min="11" max="11" width="3.7109375" style="1" customWidth="1"/>
    <col min="12" max="13" width="11.42578125" style="1" customWidth="1"/>
    <col min="14" max="15" width="0" style="1" hidden="1" customWidth="1"/>
    <col min="16" max="16384" width="11.42578125" style="1" hidden="1"/>
  </cols>
  <sheetData>
    <row r="1" spans="2:12" ht="90.75" customHeight="1" x14ac:dyDescent="0.25">
      <c r="B1" s="185" t="s">
        <v>2</v>
      </c>
      <c r="C1" s="14"/>
      <c r="D1" s="14"/>
      <c r="E1" s="14"/>
      <c r="F1" s="14"/>
      <c r="G1" s="14"/>
      <c r="H1" s="14"/>
      <c r="I1" s="14"/>
      <c r="J1" s="186"/>
    </row>
    <row r="2" spans="2:12" ht="9.75" customHeight="1" x14ac:dyDescent="0.25">
      <c r="B2" s="16"/>
      <c r="C2" s="2"/>
      <c r="D2" s="2"/>
      <c r="J2" s="17"/>
    </row>
    <row r="3" spans="2:12" ht="27" x14ac:dyDescent="0.25">
      <c r="B3" s="9"/>
      <c r="C3" s="208" t="str">
        <f>Instrucciones!C3</f>
        <v>AUTODIAGNÓSTICO DE GESTIÓN POLÍTICA DIRECCIONAMIENTO Y PLANEACIÓN</v>
      </c>
      <c r="D3" s="208"/>
      <c r="E3" s="208"/>
      <c r="F3" s="208"/>
      <c r="G3" s="208"/>
      <c r="H3" s="208"/>
      <c r="I3" s="208"/>
      <c r="J3" s="10"/>
      <c r="K3" s="4"/>
    </row>
    <row r="4" spans="2:12" ht="6" customHeight="1" thickBot="1" x14ac:dyDescent="0.3">
      <c r="B4" s="9"/>
      <c r="C4" s="2"/>
      <c r="D4" s="2"/>
      <c r="J4" s="5"/>
    </row>
    <row r="5" spans="2:12" ht="27.75" customHeight="1" x14ac:dyDescent="0.25">
      <c r="B5" s="9"/>
      <c r="C5" s="249" t="s">
        <v>20</v>
      </c>
      <c r="D5" s="250"/>
      <c r="E5" s="251"/>
      <c r="F5" s="252"/>
      <c r="G5" s="257" t="s">
        <v>21</v>
      </c>
      <c r="H5" s="258"/>
      <c r="I5" s="259"/>
      <c r="J5" s="5"/>
    </row>
    <row r="6" spans="2:12" ht="28.5" customHeight="1" thickBot="1" x14ac:dyDescent="0.3">
      <c r="B6" s="9"/>
      <c r="C6" s="253"/>
      <c r="D6" s="254"/>
      <c r="E6" s="255"/>
      <c r="F6" s="256"/>
      <c r="G6" s="267">
        <f>IF(SUM(H10:H66)=0,"",AVERAGE(H10:H66))</f>
        <v>100</v>
      </c>
      <c r="H6" s="268"/>
      <c r="I6" s="269"/>
      <c r="J6" s="5"/>
    </row>
    <row r="7" spans="2:12" ht="9.75" customHeight="1" thickBot="1" x14ac:dyDescent="0.3">
      <c r="B7" s="9"/>
      <c r="C7" s="2"/>
      <c r="D7" s="2"/>
      <c r="J7" s="5"/>
    </row>
    <row r="8" spans="2:12" ht="26.1" customHeight="1" x14ac:dyDescent="0.25">
      <c r="B8" s="9"/>
      <c r="C8" s="244" t="s">
        <v>51</v>
      </c>
      <c r="D8" s="246" t="s">
        <v>22</v>
      </c>
      <c r="E8" s="246" t="s">
        <v>35</v>
      </c>
      <c r="F8" s="246" t="s">
        <v>22</v>
      </c>
      <c r="G8" s="246" t="s">
        <v>23</v>
      </c>
      <c r="H8" s="246" t="s">
        <v>33</v>
      </c>
      <c r="I8" s="260" t="s">
        <v>34</v>
      </c>
      <c r="J8" s="5"/>
    </row>
    <row r="9" spans="2:12" ht="20.25" customHeight="1" thickBot="1" x14ac:dyDescent="0.3">
      <c r="B9" s="9"/>
      <c r="C9" s="245"/>
      <c r="D9" s="247"/>
      <c r="E9" s="248"/>
      <c r="F9" s="247"/>
      <c r="G9" s="247"/>
      <c r="H9" s="247"/>
      <c r="I9" s="261"/>
      <c r="J9" s="5"/>
    </row>
    <row r="10" spans="2:12" ht="54.75" customHeight="1" x14ac:dyDescent="0.25">
      <c r="B10" s="9"/>
      <c r="C10" s="217" t="s">
        <v>110</v>
      </c>
      <c r="D10" s="263">
        <f>IF(SUM(H10:H26)=0,"",AVERAGE(H10:H26))</f>
        <v>100</v>
      </c>
      <c r="E10" s="226" t="s">
        <v>45</v>
      </c>
      <c r="F10" s="223">
        <f>IF(SUM(H10:H13)=0,"",AVERAGE(H10:H13))</f>
        <v>100</v>
      </c>
      <c r="G10" s="110" t="s">
        <v>91</v>
      </c>
      <c r="H10" s="107">
        <v>100</v>
      </c>
      <c r="I10" s="63" t="s">
        <v>113</v>
      </c>
      <c r="J10" s="5"/>
    </row>
    <row r="11" spans="2:12" ht="45.75" customHeight="1" x14ac:dyDescent="0.25">
      <c r="B11" s="9"/>
      <c r="C11" s="217"/>
      <c r="D11" s="263"/>
      <c r="E11" s="226"/>
      <c r="F11" s="223"/>
      <c r="G11" s="109" t="s">
        <v>98</v>
      </c>
      <c r="H11" s="107">
        <v>100</v>
      </c>
      <c r="I11" s="63" t="s">
        <v>113</v>
      </c>
      <c r="J11" s="5"/>
      <c r="L11" s="54" t="s">
        <v>19</v>
      </c>
    </row>
    <row r="12" spans="2:12" ht="39.75" customHeight="1" x14ac:dyDescent="0.25">
      <c r="B12" s="9"/>
      <c r="C12" s="217"/>
      <c r="D12" s="263"/>
      <c r="E12" s="226"/>
      <c r="F12" s="223"/>
      <c r="G12" s="109" t="s">
        <v>100</v>
      </c>
      <c r="H12" s="107">
        <v>100</v>
      </c>
      <c r="I12" s="63" t="s">
        <v>113</v>
      </c>
      <c r="J12" s="5"/>
    </row>
    <row r="13" spans="2:12" ht="44.25" customHeight="1" x14ac:dyDescent="0.25">
      <c r="B13" s="9"/>
      <c r="C13" s="217"/>
      <c r="D13" s="263"/>
      <c r="E13" s="227"/>
      <c r="F13" s="224"/>
      <c r="G13" s="111" t="s">
        <v>99</v>
      </c>
      <c r="H13" s="114">
        <v>100</v>
      </c>
      <c r="I13" s="63" t="s">
        <v>113</v>
      </c>
      <c r="J13" s="5"/>
    </row>
    <row r="14" spans="2:12" ht="61.5" customHeight="1" x14ac:dyDescent="0.25">
      <c r="B14" s="9"/>
      <c r="C14" s="217"/>
      <c r="D14" s="263"/>
      <c r="E14" s="270" t="s">
        <v>101</v>
      </c>
      <c r="F14" s="222">
        <f>IF(SUM(H14:H21)=0,"",AVERAGE(H14:H21))</f>
        <v>100</v>
      </c>
      <c r="G14" s="110" t="s">
        <v>92</v>
      </c>
      <c r="H14" s="107">
        <v>100</v>
      </c>
      <c r="I14" s="63" t="s">
        <v>170</v>
      </c>
      <c r="J14" s="5"/>
    </row>
    <row r="15" spans="2:12" ht="61.5" customHeight="1" x14ac:dyDescent="0.25">
      <c r="B15" s="9"/>
      <c r="C15" s="217"/>
      <c r="D15" s="263"/>
      <c r="E15" s="271"/>
      <c r="F15" s="223"/>
      <c r="G15" s="109" t="s">
        <v>90</v>
      </c>
      <c r="H15" s="107">
        <v>100</v>
      </c>
      <c r="I15" s="63" t="s">
        <v>170</v>
      </c>
      <c r="J15" s="5"/>
      <c r="L15" s="54" t="s">
        <v>24</v>
      </c>
    </row>
    <row r="16" spans="2:12" ht="61.5" customHeight="1" x14ac:dyDescent="0.25">
      <c r="B16" s="9"/>
      <c r="C16" s="217"/>
      <c r="D16" s="263"/>
      <c r="E16" s="271"/>
      <c r="F16" s="223"/>
      <c r="G16" s="90" t="s">
        <v>84</v>
      </c>
      <c r="H16" s="107">
        <v>100</v>
      </c>
      <c r="I16" s="63" t="s">
        <v>170</v>
      </c>
      <c r="J16" s="5"/>
    </row>
    <row r="17" spans="2:10" ht="65.099999999999994" customHeight="1" x14ac:dyDescent="0.25">
      <c r="B17" s="9"/>
      <c r="C17" s="217"/>
      <c r="D17" s="263"/>
      <c r="E17" s="271"/>
      <c r="F17" s="223"/>
      <c r="G17" s="90" t="s">
        <v>85</v>
      </c>
      <c r="H17" s="105">
        <v>100</v>
      </c>
      <c r="I17" s="63" t="s">
        <v>170</v>
      </c>
      <c r="J17" s="5"/>
    </row>
    <row r="18" spans="2:10" ht="38.25" customHeight="1" x14ac:dyDescent="0.25">
      <c r="B18" s="9"/>
      <c r="C18" s="217"/>
      <c r="D18" s="263"/>
      <c r="E18" s="271"/>
      <c r="F18" s="223"/>
      <c r="G18" s="90" t="s">
        <v>86</v>
      </c>
      <c r="H18" s="105">
        <v>100</v>
      </c>
      <c r="I18" s="63" t="s">
        <v>170</v>
      </c>
      <c r="J18" s="5"/>
    </row>
    <row r="19" spans="2:10" ht="51" customHeight="1" x14ac:dyDescent="0.25">
      <c r="B19" s="9"/>
      <c r="C19" s="217"/>
      <c r="D19" s="263"/>
      <c r="E19" s="271"/>
      <c r="F19" s="223"/>
      <c r="G19" s="90" t="s">
        <v>87</v>
      </c>
      <c r="H19" s="105">
        <v>100</v>
      </c>
      <c r="I19" s="63" t="s">
        <v>170</v>
      </c>
      <c r="J19" s="5"/>
    </row>
    <row r="20" spans="2:10" ht="42.75" customHeight="1" x14ac:dyDescent="0.25">
      <c r="B20" s="9"/>
      <c r="C20" s="217"/>
      <c r="D20" s="263"/>
      <c r="E20" s="271"/>
      <c r="F20" s="223"/>
      <c r="G20" s="90" t="s">
        <v>88</v>
      </c>
      <c r="H20" s="105">
        <v>100</v>
      </c>
      <c r="I20" s="63" t="s">
        <v>170</v>
      </c>
      <c r="J20" s="5"/>
    </row>
    <row r="21" spans="2:10" ht="54.75" customHeight="1" x14ac:dyDescent="0.25">
      <c r="B21" s="9"/>
      <c r="C21" s="217"/>
      <c r="D21" s="263"/>
      <c r="E21" s="272"/>
      <c r="F21" s="273"/>
      <c r="G21" s="121" t="s">
        <v>89</v>
      </c>
      <c r="H21" s="105">
        <v>100</v>
      </c>
      <c r="I21" s="63" t="s">
        <v>170</v>
      </c>
      <c r="J21" s="5"/>
    </row>
    <row r="22" spans="2:10" ht="46.5" customHeight="1" x14ac:dyDescent="0.25">
      <c r="B22" s="9"/>
      <c r="C22" s="217"/>
      <c r="D22" s="263"/>
      <c r="E22" s="226" t="s">
        <v>102</v>
      </c>
      <c r="F22" s="223">
        <f>IF(SUM(H22:H26)=0,"",AVERAGE(H22:H26))</f>
        <v>100</v>
      </c>
      <c r="G22" s="91" t="s">
        <v>97</v>
      </c>
      <c r="H22" s="107">
        <v>100</v>
      </c>
      <c r="I22" s="63" t="s">
        <v>171</v>
      </c>
      <c r="J22" s="5"/>
    </row>
    <row r="23" spans="2:10" ht="52.5" customHeight="1" x14ac:dyDescent="0.25">
      <c r="B23" s="9"/>
      <c r="C23" s="217"/>
      <c r="D23" s="263"/>
      <c r="E23" s="226"/>
      <c r="F23" s="223"/>
      <c r="G23" s="90" t="s">
        <v>93</v>
      </c>
      <c r="H23" s="105">
        <v>100</v>
      </c>
      <c r="I23" s="63" t="s">
        <v>172</v>
      </c>
      <c r="J23" s="5"/>
    </row>
    <row r="24" spans="2:10" ht="65.099999999999994" customHeight="1" x14ac:dyDescent="0.25">
      <c r="B24" s="9"/>
      <c r="C24" s="217"/>
      <c r="D24" s="263"/>
      <c r="E24" s="226"/>
      <c r="F24" s="223"/>
      <c r="G24" s="90" t="s">
        <v>94</v>
      </c>
      <c r="H24" s="107">
        <v>100</v>
      </c>
      <c r="I24" s="63" t="s">
        <v>171</v>
      </c>
      <c r="J24" s="5"/>
    </row>
    <row r="25" spans="2:10" ht="52.5" customHeight="1" x14ac:dyDescent="0.25">
      <c r="B25" s="9"/>
      <c r="C25" s="217"/>
      <c r="D25" s="263"/>
      <c r="E25" s="226"/>
      <c r="F25" s="223"/>
      <c r="G25" s="90" t="s">
        <v>95</v>
      </c>
      <c r="H25" s="105">
        <v>100</v>
      </c>
      <c r="I25" s="63" t="s">
        <v>173</v>
      </c>
      <c r="J25" s="5"/>
    </row>
    <row r="26" spans="2:10" ht="65.099999999999994" customHeight="1" thickBot="1" x14ac:dyDescent="0.3">
      <c r="B26" s="9"/>
      <c r="C26" s="262"/>
      <c r="D26" s="264"/>
      <c r="E26" s="265"/>
      <c r="F26" s="266"/>
      <c r="G26" s="124" t="s">
        <v>96</v>
      </c>
      <c r="H26" s="125">
        <v>100</v>
      </c>
      <c r="I26" s="63" t="s">
        <v>174</v>
      </c>
      <c r="J26" s="5"/>
    </row>
    <row r="27" spans="2:10" ht="96.75" customHeight="1" x14ac:dyDescent="0.25">
      <c r="B27" s="9"/>
      <c r="C27" s="217" t="s">
        <v>42</v>
      </c>
      <c r="D27" s="242">
        <f>IF(SUM(H27:H57)=0,"",AVERAGE(H27:H57))</f>
        <v>100</v>
      </c>
      <c r="E27" s="118" t="s">
        <v>103</v>
      </c>
      <c r="F27" s="126">
        <f>IF(SUM(H27:H27)=0,"",AVERAGE(H27:H27))</f>
        <v>100</v>
      </c>
      <c r="G27" s="122" t="s">
        <v>104</v>
      </c>
      <c r="H27" s="123">
        <v>100</v>
      </c>
      <c r="I27" s="303" t="s">
        <v>175</v>
      </c>
      <c r="J27" s="5"/>
    </row>
    <row r="28" spans="2:10" ht="36" x14ac:dyDescent="0.25">
      <c r="B28" s="9"/>
      <c r="C28" s="217"/>
      <c r="D28" s="242"/>
      <c r="E28" s="225" t="s">
        <v>108</v>
      </c>
      <c r="F28" s="222">
        <f>IF(SUM(H28:H44)=0,"",AVERAGE(H28:H44))</f>
        <v>100</v>
      </c>
      <c r="G28" s="90" t="s">
        <v>114</v>
      </c>
      <c r="H28" s="105">
        <v>100</v>
      </c>
      <c r="I28" s="201" t="s">
        <v>176</v>
      </c>
      <c r="J28" s="5"/>
    </row>
    <row r="29" spans="2:10" ht="25.5" x14ac:dyDescent="0.25">
      <c r="B29" s="9"/>
      <c r="C29" s="217"/>
      <c r="D29" s="242"/>
      <c r="E29" s="226"/>
      <c r="F29" s="223"/>
      <c r="G29" s="90" t="s">
        <v>115</v>
      </c>
      <c r="H29" s="105">
        <v>100</v>
      </c>
      <c r="I29" s="201" t="s">
        <v>177</v>
      </c>
      <c r="J29" s="5" t="s">
        <v>112</v>
      </c>
    </row>
    <row r="30" spans="2:10" ht="56.25" customHeight="1" x14ac:dyDescent="0.25">
      <c r="B30" s="9"/>
      <c r="C30" s="217"/>
      <c r="D30" s="242"/>
      <c r="E30" s="226"/>
      <c r="F30" s="223"/>
      <c r="G30" s="90" t="s">
        <v>116</v>
      </c>
      <c r="H30" s="105">
        <v>100</v>
      </c>
      <c r="I30" s="63" t="s">
        <v>152</v>
      </c>
      <c r="J30" s="5"/>
    </row>
    <row r="31" spans="2:10" ht="57" customHeight="1" x14ac:dyDescent="0.25">
      <c r="B31" s="9"/>
      <c r="C31" s="217"/>
      <c r="D31" s="242"/>
      <c r="E31" s="226"/>
      <c r="F31" s="223"/>
      <c r="G31" s="90" t="s">
        <v>117</v>
      </c>
      <c r="H31" s="105">
        <v>100</v>
      </c>
      <c r="I31" s="63" t="s">
        <v>153</v>
      </c>
      <c r="J31" s="5"/>
    </row>
    <row r="32" spans="2:10" ht="39.75" customHeight="1" x14ac:dyDescent="0.25">
      <c r="B32" s="9"/>
      <c r="C32" s="217"/>
      <c r="D32" s="242"/>
      <c r="E32" s="226"/>
      <c r="F32" s="223"/>
      <c r="G32" s="90" t="s">
        <v>118</v>
      </c>
      <c r="H32" s="105">
        <v>100</v>
      </c>
      <c r="I32" s="63" t="s">
        <v>154</v>
      </c>
      <c r="J32" s="5"/>
    </row>
    <row r="33" spans="2:13" ht="53.25" customHeight="1" x14ac:dyDescent="0.25">
      <c r="B33" s="9"/>
      <c r="C33" s="217"/>
      <c r="D33" s="242"/>
      <c r="E33" s="226"/>
      <c r="F33" s="223"/>
      <c r="G33" s="90" t="s">
        <v>119</v>
      </c>
      <c r="H33" s="105">
        <v>100</v>
      </c>
      <c r="I33" s="63" t="s">
        <v>166</v>
      </c>
      <c r="J33" s="5"/>
    </row>
    <row r="34" spans="2:13" ht="65.099999999999994" customHeight="1" x14ac:dyDescent="0.25">
      <c r="B34" s="9"/>
      <c r="C34" s="217"/>
      <c r="D34" s="242"/>
      <c r="E34" s="226"/>
      <c r="F34" s="223"/>
      <c r="G34" s="90" t="s">
        <v>120</v>
      </c>
      <c r="H34" s="105">
        <v>100</v>
      </c>
      <c r="I34" s="63" t="s">
        <v>167</v>
      </c>
      <c r="J34" s="5"/>
      <c r="M34" s="243"/>
    </row>
    <row r="35" spans="2:13" ht="66" customHeight="1" x14ac:dyDescent="0.25">
      <c r="B35" s="9"/>
      <c r="C35" s="217"/>
      <c r="D35" s="242"/>
      <c r="E35" s="226"/>
      <c r="F35" s="223"/>
      <c r="G35" s="90" t="s">
        <v>121</v>
      </c>
      <c r="H35" s="105">
        <v>100</v>
      </c>
      <c r="I35" s="205" t="s">
        <v>178</v>
      </c>
      <c r="J35" s="5"/>
      <c r="M35" s="243"/>
    </row>
    <row r="36" spans="2:13" ht="39.75" customHeight="1" x14ac:dyDescent="0.25">
      <c r="B36" s="9"/>
      <c r="C36" s="217"/>
      <c r="D36" s="242"/>
      <c r="E36" s="226"/>
      <c r="F36" s="223"/>
      <c r="G36" s="90" t="s">
        <v>122</v>
      </c>
      <c r="H36" s="105">
        <v>100</v>
      </c>
      <c r="I36" s="205" t="s">
        <v>155</v>
      </c>
      <c r="J36" s="5"/>
      <c r="M36" s="243"/>
    </row>
    <row r="37" spans="2:13" ht="48" customHeight="1" x14ac:dyDescent="0.25">
      <c r="B37" s="9"/>
      <c r="C37" s="217"/>
      <c r="D37" s="242"/>
      <c r="E37" s="226"/>
      <c r="F37" s="223"/>
      <c r="G37" s="90" t="s">
        <v>123</v>
      </c>
      <c r="H37" s="105">
        <v>100</v>
      </c>
      <c r="I37" s="205" t="s">
        <v>156</v>
      </c>
      <c r="J37" s="5"/>
      <c r="M37" s="243"/>
    </row>
    <row r="38" spans="2:13" ht="56.25" customHeight="1" x14ac:dyDescent="0.25">
      <c r="B38" s="9"/>
      <c r="C38" s="217"/>
      <c r="D38" s="242"/>
      <c r="E38" s="226"/>
      <c r="F38" s="223"/>
      <c r="G38" s="90" t="s">
        <v>124</v>
      </c>
      <c r="H38" s="105">
        <v>100</v>
      </c>
      <c r="I38" s="205" t="s">
        <v>157</v>
      </c>
      <c r="J38" s="5"/>
    </row>
    <row r="39" spans="2:13" ht="105.75" customHeight="1" x14ac:dyDescent="0.25">
      <c r="B39" s="9"/>
      <c r="C39" s="217"/>
      <c r="D39" s="242"/>
      <c r="E39" s="226"/>
      <c r="F39" s="223"/>
      <c r="G39" s="90" t="s">
        <v>125</v>
      </c>
      <c r="H39" s="105">
        <v>100</v>
      </c>
      <c r="I39" s="205" t="s">
        <v>169</v>
      </c>
      <c r="J39" s="5"/>
    </row>
    <row r="40" spans="2:13" ht="88.5" customHeight="1" x14ac:dyDescent="0.25">
      <c r="B40" s="9"/>
      <c r="C40" s="217"/>
      <c r="D40" s="242"/>
      <c r="E40" s="226"/>
      <c r="F40" s="223"/>
      <c r="G40" s="90" t="s">
        <v>126</v>
      </c>
      <c r="H40" s="105">
        <v>100</v>
      </c>
      <c r="I40" s="63" t="s">
        <v>162</v>
      </c>
      <c r="J40" s="5"/>
      <c r="L40" s="23"/>
    </row>
    <row r="41" spans="2:13" ht="34.5" customHeight="1" x14ac:dyDescent="0.25">
      <c r="B41" s="9"/>
      <c r="C41" s="217"/>
      <c r="D41" s="242"/>
      <c r="E41" s="226"/>
      <c r="F41" s="223"/>
      <c r="G41" s="90" t="s">
        <v>127</v>
      </c>
      <c r="H41" s="105">
        <v>100</v>
      </c>
      <c r="I41" s="63" t="s">
        <v>158</v>
      </c>
      <c r="J41" s="5"/>
    </row>
    <row r="42" spans="2:13" ht="56.25" customHeight="1" x14ac:dyDescent="0.25">
      <c r="B42" s="9"/>
      <c r="C42" s="217"/>
      <c r="D42" s="242"/>
      <c r="E42" s="226"/>
      <c r="F42" s="223"/>
      <c r="G42" s="90" t="s">
        <v>128</v>
      </c>
      <c r="H42" s="105">
        <v>100</v>
      </c>
      <c r="I42" s="63" t="s">
        <v>159</v>
      </c>
      <c r="J42" s="5"/>
    </row>
    <row r="43" spans="2:13" ht="87.75" customHeight="1" x14ac:dyDescent="0.25">
      <c r="B43" s="9"/>
      <c r="C43" s="217"/>
      <c r="D43" s="242"/>
      <c r="E43" s="226"/>
      <c r="F43" s="223"/>
      <c r="G43" s="90" t="s">
        <v>129</v>
      </c>
      <c r="H43" s="105">
        <v>100</v>
      </c>
      <c r="I43" s="63" t="s">
        <v>179</v>
      </c>
      <c r="J43" s="5"/>
    </row>
    <row r="44" spans="2:13" ht="48.75" customHeight="1" x14ac:dyDescent="0.25">
      <c r="B44" s="9"/>
      <c r="C44" s="217"/>
      <c r="D44" s="242"/>
      <c r="E44" s="227"/>
      <c r="F44" s="224"/>
      <c r="G44" s="113" t="s">
        <v>130</v>
      </c>
      <c r="H44" s="105">
        <v>100</v>
      </c>
      <c r="I44" s="62" t="s">
        <v>160</v>
      </c>
      <c r="J44" s="5"/>
    </row>
    <row r="45" spans="2:13" ht="43.5" customHeight="1" x14ac:dyDescent="0.25">
      <c r="B45" s="9"/>
      <c r="C45" s="217"/>
      <c r="D45" s="242"/>
      <c r="E45" s="230" t="s">
        <v>107</v>
      </c>
      <c r="F45" s="233">
        <f>IF(SUM(H45:H55)=0,"",AVERAGE(H45:H55))</f>
        <v>100</v>
      </c>
      <c r="G45" s="90" t="s">
        <v>131</v>
      </c>
      <c r="H45" s="105">
        <v>100</v>
      </c>
      <c r="I45" s="62" t="s">
        <v>161</v>
      </c>
      <c r="J45" s="5"/>
    </row>
    <row r="46" spans="2:13" ht="37.5" customHeight="1" x14ac:dyDescent="0.25">
      <c r="B46" s="9"/>
      <c r="C46" s="217"/>
      <c r="D46" s="242"/>
      <c r="E46" s="231"/>
      <c r="F46" s="234"/>
      <c r="G46" s="90" t="s">
        <v>132</v>
      </c>
      <c r="H46" s="105">
        <v>100</v>
      </c>
      <c r="I46" s="202" t="s">
        <v>180</v>
      </c>
      <c r="J46" s="5"/>
    </row>
    <row r="47" spans="2:13" ht="48" customHeight="1" x14ac:dyDescent="0.25">
      <c r="B47" s="9"/>
      <c r="C47" s="217"/>
      <c r="D47" s="242"/>
      <c r="E47" s="231"/>
      <c r="F47" s="234"/>
      <c r="G47" s="112" t="s">
        <v>133</v>
      </c>
      <c r="H47" s="106">
        <v>100</v>
      </c>
      <c r="I47" s="64" t="s">
        <v>181</v>
      </c>
      <c r="J47" s="5"/>
    </row>
    <row r="48" spans="2:13" ht="25.5" x14ac:dyDescent="0.25">
      <c r="B48" s="9"/>
      <c r="C48" s="217"/>
      <c r="D48" s="242"/>
      <c r="E48" s="231"/>
      <c r="F48" s="234"/>
      <c r="G48" s="117" t="s">
        <v>109</v>
      </c>
      <c r="H48" s="106"/>
      <c r="I48" s="64"/>
      <c r="J48" s="5"/>
    </row>
    <row r="49" spans="2:10" ht="65.099999999999994" customHeight="1" x14ac:dyDescent="0.25">
      <c r="B49" s="9"/>
      <c r="C49" s="217"/>
      <c r="D49" s="242"/>
      <c r="E49" s="231"/>
      <c r="F49" s="234"/>
      <c r="G49" s="91" t="s">
        <v>134</v>
      </c>
      <c r="H49" s="107"/>
      <c r="I49" s="63" t="s">
        <v>182</v>
      </c>
      <c r="J49" s="5"/>
    </row>
    <row r="50" spans="2:10" ht="30.75" customHeight="1" x14ac:dyDescent="0.25">
      <c r="B50" s="9"/>
      <c r="C50" s="217"/>
      <c r="D50" s="242"/>
      <c r="E50" s="231"/>
      <c r="F50" s="234"/>
      <c r="G50" s="90" t="s">
        <v>135</v>
      </c>
      <c r="H50" s="107"/>
      <c r="I50" s="63" t="s">
        <v>182</v>
      </c>
      <c r="J50" s="5"/>
    </row>
    <row r="51" spans="2:10" ht="65.099999999999994" customHeight="1" x14ac:dyDescent="0.25">
      <c r="B51" s="9"/>
      <c r="C51" s="217"/>
      <c r="D51" s="242"/>
      <c r="E51" s="231"/>
      <c r="F51" s="234"/>
      <c r="G51" s="90" t="s">
        <v>136</v>
      </c>
      <c r="H51" s="107"/>
      <c r="I51" s="63" t="s">
        <v>182</v>
      </c>
      <c r="J51" s="5"/>
    </row>
    <row r="52" spans="2:10" ht="42.75" customHeight="1" x14ac:dyDescent="0.25">
      <c r="B52" s="9"/>
      <c r="C52" s="217"/>
      <c r="D52" s="242"/>
      <c r="E52" s="231"/>
      <c r="F52" s="234"/>
      <c r="G52" s="90" t="s">
        <v>137</v>
      </c>
      <c r="H52" s="107"/>
      <c r="I52" s="63" t="s">
        <v>182</v>
      </c>
      <c r="J52" s="5"/>
    </row>
    <row r="53" spans="2:10" ht="45" customHeight="1" x14ac:dyDescent="0.25">
      <c r="B53" s="9"/>
      <c r="C53" s="217"/>
      <c r="D53" s="242"/>
      <c r="E53" s="231"/>
      <c r="F53" s="234"/>
      <c r="G53" s="90" t="s">
        <v>138</v>
      </c>
      <c r="H53" s="107"/>
      <c r="I53" s="63" t="s">
        <v>182</v>
      </c>
      <c r="J53" s="5"/>
    </row>
    <row r="54" spans="2:10" ht="54" customHeight="1" x14ac:dyDescent="0.25">
      <c r="B54" s="9"/>
      <c r="C54" s="217"/>
      <c r="D54" s="242"/>
      <c r="E54" s="231"/>
      <c r="F54" s="234"/>
      <c r="G54" s="90" t="s">
        <v>139</v>
      </c>
      <c r="H54" s="107"/>
      <c r="I54" s="63" t="s">
        <v>182</v>
      </c>
      <c r="J54" s="5"/>
    </row>
    <row r="55" spans="2:10" ht="46.5" customHeight="1" x14ac:dyDescent="0.25">
      <c r="B55" s="9"/>
      <c r="C55" s="217"/>
      <c r="D55" s="242"/>
      <c r="E55" s="232"/>
      <c r="F55" s="235"/>
      <c r="G55" s="112" t="s">
        <v>140</v>
      </c>
      <c r="H55" s="114"/>
      <c r="I55" s="63" t="s">
        <v>182</v>
      </c>
      <c r="J55" s="5"/>
    </row>
    <row r="56" spans="2:10" ht="39" customHeight="1" x14ac:dyDescent="0.25">
      <c r="B56" s="9"/>
      <c r="C56" s="217"/>
      <c r="D56" s="242"/>
      <c r="E56" s="225" t="s">
        <v>106</v>
      </c>
      <c r="F56" s="228">
        <f>IF(SUM(H56:H57)=0,"",AVERAGE(H56:H57))</f>
        <v>100</v>
      </c>
      <c r="G56" s="90" t="s">
        <v>141</v>
      </c>
      <c r="H56" s="107">
        <v>100</v>
      </c>
      <c r="I56" s="63" t="s">
        <v>183</v>
      </c>
      <c r="J56" s="39"/>
    </row>
    <row r="57" spans="2:10" ht="79.5" customHeight="1" x14ac:dyDescent="0.25">
      <c r="B57" s="9"/>
      <c r="C57" s="218"/>
      <c r="D57" s="242"/>
      <c r="E57" s="226"/>
      <c r="F57" s="229"/>
      <c r="G57" s="112" t="s">
        <v>142</v>
      </c>
      <c r="H57" s="114">
        <v>100</v>
      </c>
      <c r="I57" s="115" t="s">
        <v>184</v>
      </c>
      <c r="J57" s="39"/>
    </row>
    <row r="58" spans="2:10" ht="54.75" customHeight="1" x14ac:dyDescent="0.25">
      <c r="B58" s="9"/>
      <c r="C58" s="216" t="s">
        <v>43</v>
      </c>
      <c r="D58" s="219">
        <f>IF(SUM(H58:H66)=0,"",AVERAGE(H58:H66))</f>
        <v>100</v>
      </c>
      <c r="E58" s="236" t="s">
        <v>43</v>
      </c>
      <c r="F58" s="239">
        <f>IF(SUM(H58:H66)=0,"",AVERAGE(H58:H66))</f>
        <v>100</v>
      </c>
      <c r="G58" s="92" t="s">
        <v>143</v>
      </c>
      <c r="H58" s="107">
        <v>100</v>
      </c>
      <c r="I58" s="203" t="s">
        <v>185</v>
      </c>
      <c r="J58" s="5"/>
    </row>
    <row r="59" spans="2:10" ht="57" customHeight="1" x14ac:dyDescent="0.25">
      <c r="B59" s="9"/>
      <c r="C59" s="217"/>
      <c r="D59" s="220"/>
      <c r="E59" s="237"/>
      <c r="F59" s="240"/>
      <c r="G59" s="92" t="s">
        <v>144</v>
      </c>
      <c r="H59" s="119">
        <v>100</v>
      </c>
      <c r="I59" s="120" t="s">
        <v>186</v>
      </c>
      <c r="J59" s="5"/>
    </row>
    <row r="60" spans="2:10" ht="37.5" customHeight="1" x14ac:dyDescent="0.25">
      <c r="B60" s="9"/>
      <c r="C60" s="217"/>
      <c r="D60" s="220"/>
      <c r="E60" s="237"/>
      <c r="F60" s="240"/>
      <c r="G60" s="92" t="s">
        <v>145</v>
      </c>
      <c r="H60" s="108">
        <v>100</v>
      </c>
      <c r="I60" s="65" t="s">
        <v>187</v>
      </c>
      <c r="J60" s="5"/>
    </row>
    <row r="61" spans="2:10" ht="37.5" customHeight="1" x14ac:dyDescent="0.25">
      <c r="B61" s="9"/>
      <c r="C61" s="217"/>
      <c r="D61" s="220"/>
      <c r="E61" s="237"/>
      <c r="F61" s="240"/>
      <c r="G61" s="92" t="s">
        <v>146</v>
      </c>
      <c r="H61" s="108">
        <v>100</v>
      </c>
      <c r="I61" s="206" t="s">
        <v>188</v>
      </c>
      <c r="J61" s="5"/>
    </row>
    <row r="62" spans="2:10" ht="31.5" customHeight="1" x14ac:dyDescent="0.25">
      <c r="B62" s="9"/>
      <c r="C62" s="217"/>
      <c r="D62" s="220"/>
      <c r="E62" s="237"/>
      <c r="F62" s="240"/>
      <c r="G62" s="92" t="s">
        <v>147</v>
      </c>
      <c r="H62" s="108">
        <v>100</v>
      </c>
      <c r="I62" s="206" t="s">
        <v>168</v>
      </c>
      <c r="J62" s="5"/>
    </row>
    <row r="63" spans="2:10" ht="35.25" customHeight="1" x14ac:dyDescent="0.25">
      <c r="B63" s="9"/>
      <c r="C63" s="217"/>
      <c r="D63" s="220"/>
      <c r="E63" s="237"/>
      <c r="F63" s="240"/>
      <c r="G63" s="92" t="s">
        <v>148</v>
      </c>
      <c r="H63" s="108">
        <v>100</v>
      </c>
      <c r="I63" s="65" t="s">
        <v>163</v>
      </c>
      <c r="J63" s="5"/>
    </row>
    <row r="64" spans="2:10" ht="40.5" customHeight="1" x14ac:dyDescent="0.25">
      <c r="B64" s="9"/>
      <c r="C64" s="217"/>
      <c r="D64" s="220"/>
      <c r="E64" s="237"/>
      <c r="F64" s="240"/>
      <c r="G64" s="92" t="s">
        <v>149</v>
      </c>
      <c r="H64" s="108">
        <v>100</v>
      </c>
      <c r="I64" s="65" t="s">
        <v>164</v>
      </c>
      <c r="J64" s="5"/>
    </row>
    <row r="65" spans="2:10" ht="30" customHeight="1" x14ac:dyDescent="0.25">
      <c r="B65" s="9"/>
      <c r="C65" s="217"/>
      <c r="D65" s="220"/>
      <c r="E65" s="237"/>
      <c r="F65" s="240"/>
      <c r="G65" s="92" t="s">
        <v>150</v>
      </c>
      <c r="H65" s="108">
        <v>100</v>
      </c>
      <c r="I65" s="204" t="s">
        <v>165</v>
      </c>
      <c r="J65" s="5"/>
    </row>
    <row r="66" spans="2:10" ht="43.5" customHeight="1" x14ac:dyDescent="0.25">
      <c r="B66" s="9"/>
      <c r="C66" s="218"/>
      <c r="D66" s="221"/>
      <c r="E66" s="238"/>
      <c r="F66" s="241"/>
      <c r="G66" s="116" t="s">
        <v>151</v>
      </c>
      <c r="H66" s="106">
        <v>100</v>
      </c>
      <c r="I66" s="207" t="s">
        <v>189</v>
      </c>
      <c r="J66" s="5"/>
    </row>
    <row r="67" spans="2:10" ht="9" customHeight="1" thickBot="1" x14ac:dyDescent="0.3">
      <c r="B67" s="11"/>
      <c r="C67" s="6"/>
      <c r="D67" s="6"/>
      <c r="E67" s="6"/>
      <c r="F67" s="6"/>
      <c r="G67" s="6"/>
      <c r="H67" s="7"/>
      <c r="I67" s="6"/>
      <c r="J67" s="8"/>
    </row>
    <row r="68" spans="2:10" ht="14.25" x14ac:dyDescent="0.25"/>
    <row r="69" spans="2:10" ht="14.25" x14ac:dyDescent="0.25"/>
    <row r="70" spans="2:10" ht="14.25" x14ac:dyDescent="0.25"/>
    <row r="1048576" spans="7:7" ht="0" hidden="1" customHeight="1" x14ac:dyDescent="0.25">
      <c r="G1048576" s="90" t="s">
        <v>105</v>
      </c>
    </row>
  </sheetData>
  <protectedRanges>
    <protectedRange sqref="F10:F25 F35:F37 F27:F33 F39:F44 F47:F63 H10:H63" name="Actual_1"/>
  </protectedRanges>
  <mergeCells count="33">
    <mergeCell ref="F22:F26"/>
    <mergeCell ref="G6:I6"/>
    <mergeCell ref="F10:F13"/>
    <mergeCell ref="E14:E21"/>
    <mergeCell ref="F14:F21"/>
    <mergeCell ref="M34:M37"/>
    <mergeCell ref="C3:I3"/>
    <mergeCell ref="C8:C9"/>
    <mergeCell ref="D8:D9"/>
    <mergeCell ref="E8:E9"/>
    <mergeCell ref="C5:F5"/>
    <mergeCell ref="C6:F6"/>
    <mergeCell ref="G5:I5"/>
    <mergeCell ref="F8:F9"/>
    <mergeCell ref="G8:G9"/>
    <mergeCell ref="H8:H9"/>
    <mergeCell ref="I8:I9"/>
    <mergeCell ref="C10:C26"/>
    <mergeCell ref="D10:D26"/>
    <mergeCell ref="E10:E13"/>
    <mergeCell ref="E22:E26"/>
    <mergeCell ref="C58:C66"/>
    <mergeCell ref="D58:D66"/>
    <mergeCell ref="F28:F44"/>
    <mergeCell ref="E28:E44"/>
    <mergeCell ref="E56:E57"/>
    <mergeCell ref="F56:F57"/>
    <mergeCell ref="E45:E55"/>
    <mergeCell ref="F45:F55"/>
    <mergeCell ref="E58:E66"/>
    <mergeCell ref="F58:F66"/>
    <mergeCell ref="C27:C57"/>
    <mergeCell ref="D27:D57"/>
  </mergeCells>
  <conditionalFormatting sqref="D10:D66">
    <cfRule type="cellIs" dxfId="24" priority="24" operator="between">
      <formula>20.5</formula>
      <formula>40.4</formula>
    </cfRule>
    <cfRule type="cellIs" dxfId="23" priority="23" operator="between">
      <formula>40.4</formula>
      <formula>60.5</formula>
    </cfRule>
    <cfRule type="cellIs" dxfId="22" priority="22" operator="between">
      <formula>60.4</formula>
      <formula>80.5</formula>
    </cfRule>
    <cfRule type="cellIs" dxfId="21" priority="21" operator="between">
      <formula>80.5</formula>
      <formula>100</formula>
    </cfRule>
    <cfRule type="cellIs" dxfId="20" priority="25" operator="between">
      <formula>0.1</formula>
      <formula>20.4</formula>
    </cfRule>
  </conditionalFormatting>
  <conditionalFormatting sqref="F10:F66">
    <cfRule type="cellIs" dxfId="19" priority="35" operator="between">
      <formula>1</formula>
      <formula>20.4</formula>
    </cfRule>
    <cfRule type="cellIs" dxfId="18" priority="32" operator="between">
      <formula>60.5</formula>
      <formula>80.4</formula>
    </cfRule>
    <cfRule type="cellIs" dxfId="17" priority="31" operator="between">
      <formula>80.5</formula>
      <formula>100</formula>
    </cfRule>
    <cfRule type="cellIs" dxfId="16" priority="33" operator="between">
      <formula>40.5</formula>
      <formula>60.4</formula>
    </cfRule>
    <cfRule type="cellIs" dxfId="15" priority="34" operator="between">
      <formula>20.5</formula>
      <formula>40.4</formula>
    </cfRule>
  </conditionalFormatting>
  <conditionalFormatting sqref="G6">
    <cfRule type="cellIs" dxfId="14" priority="30" operator="between">
      <formula>0</formula>
      <formula>20.4</formula>
    </cfRule>
    <cfRule type="cellIs" dxfId="13" priority="29" operator="between">
      <formula>20.5</formula>
      <formula>40.4</formula>
    </cfRule>
    <cfRule type="cellIs" dxfId="12" priority="28" operator="between">
      <formula>40.5</formula>
      <formula>60.4</formula>
    </cfRule>
    <cfRule type="cellIs" dxfId="11" priority="27" operator="between">
      <formula>60.5</formula>
      <formula>80.4</formula>
    </cfRule>
    <cfRule type="cellIs" dxfId="10" priority="26" operator="between">
      <formula>80.5</formula>
      <formula>100</formula>
    </cfRule>
  </conditionalFormatting>
  <conditionalFormatting sqref="H10:H66">
    <cfRule type="cellIs" dxfId="9" priority="4" operator="between">
      <formula>21</formula>
      <formula>40</formula>
    </cfRule>
    <cfRule type="cellIs" dxfId="8" priority="5" operator="between">
      <formula>1</formula>
      <formula>20</formula>
    </cfRule>
    <cfRule type="cellIs" dxfId="7" priority="1" operator="between">
      <formula>81</formula>
      <formula>100</formula>
    </cfRule>
    <cfRule type="cellIs" dxfId="6" priority="2" operator="between">
      <formula>61</formula>
      <formula>80</formula>
    </cfRule>
    <cfRule type="cellIs" dxfId="5" priority="3" operator="between">
      <formula>41</formula>
      <formula>60</formula>
    </cfRule>
  </conditionalFormatting>
  <dataValidations count="6">
    <dataValidation type="whole" operator="equal" allowBlank="1" showInputMessage="1" showErrorMessage="1" errorTitle="ATENCIÓN!" error="No se pueden modificar datos aquí" sqref="C5:D5 J3:K3" xr:uid="{00000000-0002-0000-0200-000000000000}">
      <formula1>578457854578547000</formula1>
    </dataValidation>
    <dataValidation allowBlank="1" showInputMessage="1" showErrorMessage="1" error="ERROR. NO DEBE DILIGENCIAR ESTA CELDA" sqref="G6:I6" xr:uid="{00000000-0002-0000-0200-000001000000}"/>
    <dataValidation type="whole" allowBlank="1" showInputMessage="1" showErrorMessage="1" error="ERROR. DATO NO PERMITIDO_x000a_" sqref="H49:H63 H10:H47" xr:uid="{00000000-0002-0000-0200-000002000000}">
      <formula1>0</formula1>
      <formula2>100</formula2>
    </dataValidation>
    <dataValidation type="whole" operator="greaterThan" allowBlank="1" showInputMessage="1" showErrorMessage="1" error="ERROR. NO DEBE DILIGENCIAR ESTAS CELDAS" sqref="F10:F66" xr:uid="{00000000-0002-0000-0200-000003000000}">
      <formula1>99999999999999900000</formula1>
    </dataValidation>
    <dataValidation type="whole" operator="equal" allowBlank="1" showInputMessage="1" showErrorMessage="1" error="ERROR. NO DEBE DILIGENCIAR ESTAS CELDAS_x000a__x000a_" sqref="D10:D66" xr:uid="{00000000-0002-0000-0200-000004000000}">
      <formula1>8.88888888888888E+27</formula1>
    </dataValidation>
    <dataValidation type="whole" operator="equal" allowBlank="1" showInputMessage="1" showErrorMessage="1" error="ERROR. DATO NO PERMITIDO_x000a_" sqref="H48" xr:uid="{00000000-0002-0000-0200-000005000000}">
      <formula1>999999999999</formula1>
    </dataValidation>
  </dataValidations>
  <hyperlinks>
    <hyperlink ref="I27" r:id="rId1" xr:uid="{54D1EB7F-50D9-48B8-937E-6A9CAC31C559}"/>
  </hyperlinks>
  <pageMargins left="0.7" right="0.7" top="0.75" bottom="0.75" header="0.3" footer="0.3"/>
  <pageSetup orientation="portrait" horizontalDpi="4294967294" verticalDpi="300" r:id="rId2"/>
  <ignoredErrors>
    <ignoredError sqref="F10:F66"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30"/>
  <sheetViews>
    <sheetView showGridLines="0" topLeftCell="C1" zoomScale="90" zoomScaleNormal="90" workbookViewId="0">
      <selection activeCell="C3" sqref="C3:T3"/>
    </sheetView>
  </sheetViews>
  <sheetFormatPr baseColWidth="10" defaultColWidth="0" defaultRowHeight="14.25" zeroHeight="1" x14ac:dyDescent="0.2"/>
  <cols>
    <col min="1" max="1" width="0.85546875" style="27" customWidth="1"/>
    <col min="2" max="2" width="1.7109375" style="27" customWidth="1"/>
    <col min="3" max="20" width="11.42578125" style="27" customWidth="1"/>
    <col min="21" max="21" width="1" style="27" customWidth="1"/>
    <col min="22" max="22" width="3.85546875" style="27" customWidth="1"/>
    <col min="23" max="16384" width="11.42578125" style="27" hidden="1"/>
  </cols>
  <sheetData>
    <row r="1" spans="2:21" ht="8.25" customHeight="1" thickBot="1" x14ac:dyDescent="0.25"/>
    <row r="2" spans="2:21" ht="93" customHeight="1" x14ac:dyDescent="0.2">
      <c r="B2" s="24"/>
      <c r="C2" s="25"/>
      <c r="D2" s="25"/>
      <c r="E2" s="25"/>
      <c r="F2" s="25"/>
      <c r="G2" s="25"/>
      <c r="H2" s="25"/>
      <c r="I2" s="25"/>
      <c r="J2" s="25"/>
      <c r="K2" s="25"/>
      <c r="L2" s="25"/>
      <c r="M2" s="25"/>
      <c r="N2" s="25"/>
      <c r="O2" s="25"/>
      <c r="P2" s="25"/>
      <c r="Q2" s="25"/>
      <c r="R2" s="25"/>
      <c r="S2" s="25"/>
      <c r="T2" s="25"/>
      <c r="U2" s="26"/>
    </row>
    <row r="3" spans="2:21" ht="29.25" customHeight="1" x14ac:dyDescent="0.2">
      <c r="B3" s="28"/>
      <c r="C3" s="274" t="s">
        <v>52</v>
      </c>
      <c r="D3" s="275"/>
      <c r="E3" s="275"/>
      <c r="F3" s="275"/>
      <c r="G3" s="275"/>
      <c r="H3" s="275"/>
      <c r="I3" s="275"/>
      <c r="J3" s="275"/>
      <c r="K3" s="275"/>
      <c r="L3" s="275"/>
      <c r="M3" s="275"/>
      <c r="N3" s="275"/>
      <c r="O3" s="275"/>
      <c r="P3" s="275"/>
      <c r="Q3" s="275"/>
      <c r="R3" s="275"/>
      <c r="S3" s="275"/>
      <c r="T3" s="276"/>
      <c r="U3" s="29"/>
    </row>
    <row r="4" spans="2:21" ht="6.75" customHeight="1" x14ac:dyDescent="0.2">
      <c r="B4" s="28"/>
      <c r="U4" s="29"/>
    </row>
    <row r="5" spans="2:21" x14ac:dyDescent="0.2">
      <c r="B5" s="28"/>
      <c r="U5" s="29"/>
    </row>
    <row r="6" spans="2:21" ht="18" customHeight="1" x14ac:dyDescent="0.25">
      <c r="B6" s="28"/>
      <c r="C6" s="187" t="s">
        <v>25</v>
      </c>
      <c r="D6" s="58"/>
      <c r="E6" s="58"/>
      <c r="F6" s="58"/>
      <c r="G6" s="58"/>
      <c r="H6" s="58"/>
      <c r="I6" s="58"/>
      <c r="J6" s="58"/>
      <c r="K6" s="58"/>
      <c r="L6" s="58"/>
      <c r="M6" s="58"/>
      <c r="N6" s="58"/>
      <c r="O6" s="58"/>
      <c r="P6" s="58"/>
      <c r="Q6" s="58"/>
      <c r="R6" s="58"/>
      <c r="S6" s="58"/>
      <c r="T6" s="58"/>
      <c r="U6" s="29"/>
    </row>
    <row r="7" spans="2:21" x14ac:dyDescent="0.2">
      <c r="B7" s="28"/>
      <c r="U7" s="29"/>
    </row>
    <row r="8" spans="2:21" x14ac:dyDescent="0.2">
      <c r="B8" s="28"/>
      <c r="U8" s="29"/>
    </row>
    <row r="9" spans="2:21" x14ac:dyDescent="0.2">
      <c r="B9" s="28"/>
      <c r="U9" s="29"/>
    </row>
    <row r="10" spans="2:21" x14ac:dyDescent="0.2">
      <c r="B10" s="28"/>
      <c r="U10" s="29"/>
    </row>
    <row r="11" spans="2:21" x14ac:dyDescent="0.2">
      <c r="B11" s="28"/>
      <c r="J11" s="27" t="s">
        <v>26</v>
      </c>
      <c r="K11" s="27" t="s">
        <v>27</v>
      </c>
      <c r="U11" s="29"/>
    </row>
    <row r="12" spans="2:21" x14ac:dyDescent="0.2">
      <c r="B12" s="28"/>
      <c r="I12" s="27" t="str">
        <f>+Inicio!C6</f>
        <v>DIRECCIONAMIENTO Y PLANEACIÓN</v>
      </c>
      <c r="J12" s="27">
        <v>100</v>
      </c>
      <c r="K12" s="89">
        <f>+Autodiagnóstico!G6</f>
        <v>100</v>
      </c>
      <c r="U12" s="29"/>
    </row>
    <row r="13" spans="2:21" x14ac:dyDescent="0.2">
      <c r="B13" s="28"/>
      <c r="U13" s="29"/>
    </row>
    <row r="14" spans="2:21" x14ac:dyDescent="0.2">
      <c r="B14" s="28"/>
      <c r="U14" s="29"/>
    </row>
    <row r="15" spans="2:21" x14ac:dyDescent="0.2">
      <c r="B15" s="28"/>
      <c r="U15" s="29"/>
    </row>
    <row r="16" spans="2:21" x14ac:dyDescent="0.2">
      <c r="B16" s="28"/>
      <c r="U16" s="29"/>
    </row>
    <row r="17" spans="2:21" x14ac:dyDescent="0.2">
      <c r="B17" s="28"/>
      <c r="U17" s="29"/>
    </row>
    <row r="18" spans="2:21" x14ac:dyDescent="0.2">
      <c r="B18" s="28"/>
      <c r="U18" s="29"/>
    </row>
    <row r="19" spans="2:21" x14ac:dyDescent="0.2">
      <c r="B19" s="28"/>
      <c r="U19" s="29"/>
    </row>
    <row r="20" spans="2:21" x14ac:dyDescent="0.2">
      <c r="B20" s="28"/>
      <c r="U20" s="29"/>
    </row>
    <row r="21" spans="2:21" x14ac:dyDescent="0.2">
      <c r="B21" s="28"/>
      <c r="U21" s="29"/>
    </row>
    <row r="22" spans="2:21" x14ac:dyDescent="0.2">
      <c r="B22" s="28"/>
      <c r="U22" s="29"/>
    </row>
    <row r="23" spans="2:21" x14ac:dyDescent="0.2">
      <c r="B23" s="28"/>
      <c r="U23" s="29"/>
    </row>
    <row r="24" spans="2:21" x14ac:dyDescent="0.2">
      <c r="B24" s="28"/>
      <c r="U24" s="29"/>
    </row>
    <row r="25" spans="2:21" x14ac:dyDescent="0.2">
      <c r="B25" s="28"/>
      <c r="U25" s="29"/>
    </row>
    <row r="26" spans="2:21" x14ac:dyDescent="0.2">
      <c r="B26" s="28"/>
      <c r="U26" s="29"/>
    </row>
    <row r="27" spans="2:21" x14ac:dyDescent="0.2">
      <c r="B27" s="28"/>
      <c r="U27" s="29"/>
    </row>
    <row r="28" spans="2:21" ht="18" customHeight="1" x14ac:dyDescent="0.25">
      <c r="B28" s="28"/>
      <c r="C28" s="187" t="s">
        <v>53</v>
      </c>
      <c r="D28" s="58"/>
      <c r="E28" s="58"/>
      <c r="F28" s="58"/>
      <c r="G28" s="58"/>
      <c r="H28" s="58"/>
      <c r="I28" s="58"/>
      <c r="J28" s="58"/>
      <c r="K28" s="58"/>
      <c r="L28" s="58"/>
      <c r="M28" s="58"/>
      <c r="N28" s="58"/>
      <c r="O28" s="58"/>
      <c r="P28" s="58"/>
      <c r="Q28" s="58"/>
      <c r="R28" s="58"/>
      <c r="S28" s="58"/>
      <c r="T28" s="58"/>
      <c r="U28" s="29"/>
    </row>
    <row r="29" spans="2:21" x14ac:dyDescent="0.2">
      <c r="B29" s="28"/>
      <c r="U29" s="29"/>
    </row>
    <row r="30" spans="2:21" x14ac:dyDescent="0.2">
      <c r="B30" s="28"/>
      <c r="U30" s="29"/>
    </row>
    <row r="31" spans="2:21" x14ac:dyDescent="0.2">
      <c r="B31" s="28"/>
      <c r="U31" s="29"/>
    </row>
    <row r="32" spans="2:21" x14ac:dyDescent="0.2">
      <c r="B32" s="28"/>
      <c r="U32" s="29"/>
    </row>
    <row r="33" spans="2:21" x14ac:dyDescent="0.2">
      <c r="B33" s="28"/>
      <c r="J33" s="27" t="s">
        <v>28</v>
      </c>
      <c r="K33" s="27" t="s">
        <v>29</v>
      </c>
      <c r="L33" s="27" t="s">
        <v>30</v>
      </c>
      <c r="U33" s="29"/>
    </row>
    <row r="34" spans="2:21" x14ac:dyDescent="0.2">
      <c r="B34" s="28"/>
      <c r="J34" s="27" t="str">
        <f>+Autodiagnóstico!C10</f>
        <v>Contexto Estratégico</v>
      </c>
      <c r="K34" s="27">
        <v>100</v>
      </c>
      <c r="L34" s="30">
        <f>+Autodiagnóstico!D10</f>
        <v>100</v>
      </c>
      <c r="U34" s="29"/>
    </row>
    <row r="35" spans="2:21" x14ac:dyDescent="0.2">
      <c r="B35" s="28"/>
      <c r="J35" s="27" t="str">
        <f>+Autodiagnóstico!C27</f>
        <v>Calidad de la Planeación</v>
      </c>
      <c r="K35" s="27">
        <v>100</v>
      </c>
      <c r="L35" s="30">
        <f>+Autodiagnóstico!D27</f>
        <v>100</v>
      </c>
      <c r="U35" s="29"/>
    </row>
    <row r="36" spans="2:21" x14ac:dyDescent="0.2">
      <c r="B36" s="28"/>
      <c r="J36" s="27" t="str">
        <f>+Autodiagnóstico!C58</f>
        <v>Liderazgo Estratégico</v>
      </c>
      <c r="K36" s="27">
        <v>100</v>
      </c>
      <c r="L36" s="30">
        <f>+Autodiagnóstico!D58</f>
        <v>100</v>
      </c>
      <c r="U36" s="29"/>
    </row>
    <row r="37" spans="2:21" x14ac:dyDescent="0.2">
      <c r="B37" s="28"/>
      <c r="U37" s="29"/>
    </row>
    <row r="38" spans="2:21" x14ac:dyDescent="0.2">
      <c r="B38" s="28"/>
      <c r="U38" s="29"/>
    </row>
    <row r="39" spans="2:21" x14ac:dyDescent="0.2">
      <c r="B39" s="28"/>
      <c r="U39" s="29"/>
    </row>
    <row r="40" spans="2:21" x14ac:dyDescent="0.2">
      <c r="B40" s="28"/>
      <c r="U40" s="29"/>
    </row>
    <row r="41" spans="2:21" x14ac:dyDescent="0.2">
      <c r="B41" s="28"/>
      <c r="U41" s="29"/>
    </row>
    <row r="42" spans="2:21" x14ac:dyDescent="0.2">
      <c r="B42" s="28"/>
      <c r="U42" s="29"/>
    </row>
    <row r="43" spans="2:21" x14ac:dyDescent="0.2">
      <c r="B43" s="28"/>
      <c r="U43" s="29"/>
    </row>
    <row r="44" spans="2:21" x14ac:dyDescent="0.2">
      <c r="B44" s="28"/>
      <c r="U44" s="29"/>
    </row>
    <row r="45" spans="2:21" x14ac:dyDescent="0.2">
      <c r="B45" s="28"/>
      <c r="U45" s="29"/>
    </row>
    <row r="46" spans="2:21" x14ac:dyDescent="0.2">
      <c r="B46" s="28"/>
      <c r="U46" s="29"/>
    </row>
    <row r="47" spans="2:21" x14ac:dyDescent="0.2">
      <c r="B47" s="28"/>
      <c r="U47" s="29"/>
    </row>
    <row r="48" spans="2:21" x14ac:dyDescent="0.2">
      <c r="B48" s="28"/>
      <c r="U48" s="29"/>
    </row>
    <row r="49" spans="2:21" x14ac:dyDescent="0.2">
      <c r="B49" s="28"/>
      <c r="U49" s="29"/>
    </row>
    <row r="50" spans="2:21" x14ac:dyDescent="0.2">
      <c r="B50" s="28"/>
      <c r="U50" s="29"/>
    </row>
    <row r="51" spans="2:21" ht="18" customHeight="1" x14ac:dyDescent="0.25">
      <c r="B51" s="28"/>
      <c r="C51" s="187" t="s">
        <v>31</v>
      </c>
      <c r="D51" s="58"/>
      <c r="E51" s="58"/>
      <c r="F51" s="58"/>
      <c r="G51" s="58"/>
      <c r="H51" s="58"/>
      <c r="I51" s="58"/>
      <c r="J51" s="58"/>
      <c r="K51" s="58"/>
      <c r="L51" s="58"/>
      <c r="M51" s="58"/>
      <c r="N51" s="58"/>
      <c r="O51" s="58"/>
      <c r="P51" s="58"/>
      <c r="Q51" s="58"/>
      <c r="R51" s="58"/>
      <c r="S51" s="58"/>
      <c r="T51" s="58"/>
      <c r="U51" s="29"/>
    </row>
    <row r="52" spans="2:21" x14ac:dyDescent="0.2">
      <c r="B52" s="28"/>
      <c r="U52" s="29"/>
    </row>
    <row r="53" spans="2:21" x14ac:dyDescent="0.2">
      <c r="B53" s="28"/>
      <c r="K53" s="277" t="s">
        <v>54</v>
      </c>
      <c r="L53" s="277"/>
      <c r="M53" s="277"/>
      <c r="N53" s="277"/>
      <c r="U53" s="29"/>
    </row>
    <row r="54" spans="2:21" ht="15" x14ac:dyDescent="0.25">
      <c r="B54" s="28"/>
      <c r="K54" s="279" t="str">
        <f>+Autodiagnóstico!C10</f>
        <v>Contexto Estratégico</v>
      </c>
      <c r="L54" s="279"/>
      <c r="M54" s="279"/>
      <c r="N54" s="279"/>
      <c r="U54" s="29"/>
    </row>
    <row r="55" spans="2:21" x14ac:dyDescent="0.2">
      <c r="B55" s="28"/>
      <c r="U55" s="29"/>
    </row>
    <row r="56" spans="2:21" x14ac:dyDescent="0.2">
      <c r="B56" s="28"/>
      <c r="I56" s="27" t="s">
        <v>32</v>
      </c>
      <c r="J56" s="27" t="s">
        <v>26</v>
      </c>
      <c r="K56" s="27" t="s">
        <v>27</v>
      </c>
      <c r="U56" s="29"/>
    </row>
    <row r="57" spans="2:21" x14ac:dyDescent="0.2">
      <c r="B57" s="28"/>
      <c r="I57" s="27" t="str">
        <f>+Autodiagnóstico!E10</f>
        <v>Conocimiento de la organización</v>
      </c>
      <c r="J57" s="27">
        <v>100</v>
      </c>
      <c r="K57" s="30">
        <f>Autodiagnóstico!F10</f>
        <v>100</v>
      </c>
      <c r="U57" s="29"/>
    </row>
    <row r="58" spans="2:21" x14ac:dyDescent="0.2">
      <c r="B58" s="28"/>
      <c r="I58" s="27" t="str">
        <f>+Autodiagnóstico!E14</f>
        <v>Identificación de los grupos de valor y sus necesidades</v>
      </c>
      <c r="J58" s="27">
        <v>100</v>
      </c>
      <c r="K58" s="30">
        <f>+Autodiagnóstico!F14</f>
        <v>100</v>
      </c>
      <c r="U58" s="29"/>
    </row>
    <row r="59" spans="2:21" x14ac:dyDescent="0.2">
      <c r="B59" s="28"/>
      <c r="I59" s="27" t="str">
        <f>+Autodiagnóstico!E22</f>
        <v>Diagnóstico de capacidades y entornos</v>
      </c>
      <c r="J59" s="27">
        <v>100</v>
      </c>
      <c r="K59" s="30">
        <f>+Autodiagnóstico!F22</f>
        <v>100</v>
      </c>
      <c r="U59" s="29"/>
    </row>
    <row r="60" spans="2:21" x14ac:dyDescent="0.2">
      <c r="B60" s="28"/>
      <c r="K60" s="30"/>
      <c r="U60" s="29"/>
    </row>
    <row r="61" spans="2:21" x14ac:dyDescent="0.2">
      <c r="B61" s="28"/>
      <c r="U61" s="29"/>
    </row>
    <row r="62" spans="2:21" x14ac:dyDescent="0.2">
      <c r="B62" s="28"/>
      <c r="U62" s="29"/>
    </row>
    <row r="63" spans="2:21" x14ac:dyDescent="0.2">
      <c r="B63" s="28"/>
      <c r="U63" s="29"/>
    </row>
    <row r="64" spans="2:21" x14ac:dyDescent="0.2">
      <c r="B64" s="28"/>
      <c r="U64" s="29"/>
    </row>
    <row r="65" spans="2:21" x14ac:dyDescent="0.2">
      <c r="B65" s="28"/>
      <c r="U65" s="29"/>
    </row>
    <row r="66" spans="2:21" x14ac:dyDescent="0.2">
      <c r="B66" s="28"/>
      <c r="U66" s="29"/>
    </row>
    <row r="67" spans="2:21" x14ac:dyDescent="0.2">
      <c r="B67" s="28"/>
      <c r="U67" s="29"/>
    </row>
    <row r="68" spans="2:21" x14ac:dyDescent="0.2">
      <c r="B68" s="28"/>
      <c r="U68" s="29"/>
    </row>
    <row r="69" spans="2:21" x14ac:dyDescent="0.2">
      <c r="B69" s="28"/>
      <c r="U69" s="29"/>
    </row>
    <row r="70" spans="2:21" x14ac:dyDescent="0.2">
      <c r="B70" s="28"/>
      <c r="U70" s="29"/>
    </row>
    <row r="71" spans="2:21" x14ac:dyDescent="0.2">
      <c r="B71" s="28"/>
      <c r="U71" s="29"/>
    </row>
    <row r="72" spans="2:21" x14ac:dyDescent="0.2">
      <c r="B72" s="28"/>
      <c r="U72" s="29"/>
    </row>
    <row r="73" spans="2:21" x14ac:dyDescent="0.2">
      <c r="B73" s="28"/>
      <c r="U73" s="29"/>
    </row>
    <row r="74" spans="2:21" x14ac:dyDescent="0.2">
      <c r="B74" s="28"/>
      <c r="U74" s="29"/>
    </row>
    <row r="75" spans="2:21" x14ac:dyDescent="0.2">
      <c r="B75" s="28"/>
      <c r="U75" s="29"/>
    </row>
    <row r="76" spans="2:21" x14ac:dyDescent="0.2">
      <c r="B76" s="28"/>
      <c r="K76" s="277" t="s">
        <v>59</v>
      </c>
      <c r="L76" s="277"/>
      <c r="M76" s="277"/>
      <c r="N76" s="277"/>
      <c r="U76" s="29"/>
    </row>
    <row r="77" spans="2:21" ht="15" x14ac:dyDescent="0.25">
      <c r="B77" s="28"/>
      <c r="K77" s="279" t="str">
        <f>+Autodiagnóstico!C27</f>
        <v>Calidad de la Planeación</v>
      </c>
      <c r="L77" s="279"/>
      <c r="M77" s="279"/>
      <c r="N77" s="279"/>
      <c r="U77" s="29"/>
    </row>
    <row r="78" spans="2:21" x14ac:dyDescent="0.2">
      <c r="B78" s="28"/>
      <c r="D78" s="38"/>
      <c r="U78" s="29"/>
    </row>
    <row r="79" spans="2:21" x14ac:dyDescent="0.2">
      <c r="B79" s="28"/>
      <c r="U79" s="29"/>
    </row>
    <row r="80" spans="2:21" x14ac:dyDescent="0.2">
      <c r="B80" s="28"/>
      <c r="J80" s="27" t="str">
        <f>+Autodiagnóstico!E27</f>
        <v>Toma de decisiones basada en evidencias</v>
      </c>
      <c r="K80" s="27">
        <v>100</v>
      </c>
      <c r="L80" s="30">
        <f>+Autodiagnóstico!F27</f>
        <v>100</v>
      </c>
      <c r="U80" s="29"/>
    </row>
    <row r="81" spans="2:21" x14ac:dyDescent="0.2">
      <c r="B81" s="28"/>
      <c r="J81" s="27" t="str">
        <f>+Autodiagnóstico!E28</f>
        <v>Formulación de planes</v>
      </c>
      <c r="K81" s="27">
        <v>100</v>
      </c>
      <c r="L81" s="30">
        <f>+Autodiagnóstico!F28</f>
        <v>100</v>
      </c>
      <c r="U81" s="29"/>
    </row>
    <row r="82" spans="2:21" x14ac:dyDescent="0.2">
      <c r="B82" s="28"/>
      <c r="J82" s="27" t="str">
        <f>+Autodiagnóstico!E45</f>
        <v>Programación presupuestal</v>
      </c>
      <c r="K82" s="27">
        <v>100</v>
      </c>
      <c r="L82" s="30">
        <f>+Autodiagnóstico!F45</f>
        <v>100</v>
      </c>
      <c r="U82" s="29"/>
    </row>
    <row r="83" spans="2:21" x14ac:dyDescent="0.2">
      <c r="B83" s="28"/>
      <c r="J83" s="27" t="str">
        <f>+Autodiagnóstico!E56</f>
        <v>Planeación Participativa</v>
      </c>
      <c r="K83" s="27">
        <v>100</v>
      </c>
      <c r="L83" s="27">
        <f>+Autodiagnóstico!F56</f>
        <v>100</v>
      </c>
      <c r="U83" s="29"/>
    </row>
    <row r="84" spans="2:21" x14ac:dyDescent="0.2">
      <c r="B84" s="28"/>
      <c r="U84" s="29"/>
    </row>
    <row r="85" spans="2:21" x14ac:dyDescent="0.2">
      <c r="B85" s="28"/>
      <c r="U85" s="29"/>
    </row>
    <row r="86" spans="2:21" x14ac:dyDescent="0.2">
      <c r="B86" s="28"/>
      <c r="U86" s="29"/>
    </row>
    <row r="87" spans="2:21" x14ac:dyDescent="0.2">
      <c r="B87" s="28"/>
      <c r="U87" s="29"/>
    </row>
    <row r="88" spans="2:21" x14ac:dyDescent="0.2">
      <c r="B88" s="28"/>
      <c r="U88" s="29"/>
    </row>
    <row r="89" spans="2:21" x14ac:dyDescent="0.2">
      <c r="B89" s="28"/>
      <c r="U89" s="29"/>
    </row>
    <row r="90" spans="2:21" x14ac:dyDescent="0.2">
      <c r="B90" s="28"/>
      <c r="U90" s="29"/>
    </row>
    <row r="91" spans="2:21" x14ac:dyDescent="0.2">
      <c r="B91" s="28"/>
      <c r="U91" s="29"/>
    </row>
    <row r="92" spans="2:21" x14ac:dyDescent="0.2">
      <c r="B92" s="28"/>
      <c r="U92" s="29"/>
    </row>
    <row r="93" spans="2:21" x14ac:dyDescent="0.2">
      <c r="B93" s="28"/>
      <c r="U93" s="29"/>
    </row>
    <row r="94" spans="2:21" x14ac:dyDescent="0.2">
      <c r="B94" s="28"/>
      <c r="U94" s="29"/>
    </row>
    <row r="95" spans="2:21" x14ac:dyDescent="0.2">
      <c r="B95" s="28"/>
      <c r="U95" s="29"/>
    </row>
    <row r="96" spans="2:21" x14ac:dyDescent="0.2">
      <c r="B96" s="28"/>
      <c r="U96" s="29"/>
    </row>
    <row r="97" spans="2:21" x14ac:dyDescent="0.2">
      <c r="B97" s="28"/>
      <c r="U97" s="29"/>
    </row>
    <row r="98" spans="2:21" x14ac:dyDescent="0.2">
      <c r="B98" s="28"/>
      <c r="U98" s="29"/>
    </row>
    <row r="99" spans="2:21" x14ac:dyDescent="0.2">
      <c r="B99" s="28"/>
      <c r="K99" s="277" t="s">
        <v>60</v>
      </c>
      <c r="L99" s="277"/>
      <c r="M99" s="277"/>
      <c r="N99" s="277"/>
      <c r="U99" s="29"/>
    </row>
    <row r="100" spans="2:21" ht="15" x14ac:dyDescent="0.25">
      <c r="B100" s="28"/>
      <c r="K100" s="279" t="str">
        <f>+Autodiagnóstico!C58</f>
        <v>Liderazgo Estratégico</v>
      </c>
      <c r="L100" s="279"/>
      <c r="M100" s="279"/>
      <c r="N100" s="279"/>
      <c r="U100" s="29"/>
    </row>
    <row r="101" spans="2:21" x14ac:dyDescent="0.2">
      <c r="B101" s="28"/>
      <c r="U101" s="29"/>
    </row>
    <row r="102" spans="2:21" x14ac:dyDescent="0.2">
      <c r="B102" s="28"/>
      <c r="U102" s="29"/>
    </row>
    <row r="103" spans="2:21" x14ac:dyDescent="0.2">
      <c r="B103" s="28"/>
      <c r="K103" s="27" t="s">
        <v>55</v>
      </c>
      <c r="L103" s="27" t="s">
        <v>56</v>
      </c>
      <c r="M103" s="27" t="s">
        <v>57</v>
      </c>
      <c r="U103" s="29"/>
    </row>
    <row r="104" spans="2:21" x14ac:dyDescent="0.2">
      <c r="B104" s="28"/>
      <c r="K104" s="27" t="str">
        <f>+Autodiagnóstico!E58</f>
        <v>Liderazgo Estratégico</v>
      </c>
      <c r="L104" s="27">
        <v>100</v>
      </c>
      <c r="M104" s="30">
        <f>+Autodiagnóstico!F58</f>
        <v>100</v>
      </c>
      <c r="U104" s="29"/>
    </row>
    <row r="105" spans="2:21" x14ac:dyDescent="0.2">
      <c r="B105" s="28"/>
      <c r="M105" s="30"/>
      <c r="U105" s="29"/>
    </row>
    <row r="106" spans="2:21" x14ac:dyDescent="0.2">
      <c r="B106" s="28"/>
      <c r="U106" s="29"/>
    </row>
    <row r="107" spans="2:21" x14ac:dyDescent="0.2">
      <c r="B107" s="28"/>
      <c r="U107" s="29"/>
    </row>
    <row r="108" spans="2:21" x14ac:dyDescent="0.2">
      <c r="B108" s="28"/>
      <c r="U108" s="29"/>
    </row>
    <row r="109" spans="2:21" x14ac:dyDescent="0.2">
      <c r="B109" s="28"/>
      <c r="U109" s="29"/>
    </row>
    <row r="110" spans="2:21" x14ac:dyDescent="0.2">
      <c r="B110" s="28"/>
      <c r="U110" s="29"/>
    </row>
    <row r="111" spans="2:21" x14ac:dyDescent="0.2">
      <c r="B111" s="28"/>
      <c r="U111" s="29"/>
    </row>
    <row r="112" spans="2:21" x14ac:dyDescent="0.2">
      <c r="B112" s="28"/>
      <c r="U112" s="29"/>
    </row>
    <row r="113" spans="2:21" x14ac:dyDescent="0.2">
      <c r="B113" s="28"/>
      <c r="U113" s="29"/>
    </row>
    <row r="114" spans="2:21" x14ac:dyDescent="0.2">
      <c r="B114" s="28"/>
      <c r="U114" s="29"/>
    </row>
    <row r="115" spans="2:21" x14ac:dyDescent="0.2">
      <c r="B115" s="28"/>
      <c r="U115" s="29"/>
    </row>
    <row r="116" spans="2:21" x14ac:dyDescent="0.2">
      <c r="B116" s="28"/>
      <c r="U116" s="29"/>
    </row>
    <row r="117" spans="2:21" x14ac:dyDescent="0.2">
      <c r="B117" s="28"/>
      <c r="U117" s="29"/>
    </row>
    <row r="118" spans="2:21" x14ac:dyDescent="0.2">
      <c r="B118" s="28"/>
      <c r="U118" s="29"/>
    </row>
    <row r="119" spans="2:21" x14ac:dyDescent="0.2">
      <c r="B119" s="28"/>
      <c r="U119" s="29"/>
    </row>
    <row r="120" spans="2:21" x14ac:dyDescent="0.2">
      <c r="B120" s="28"/>
      <c r="U120" s="29"/>
    </row>
    <row r="121" spans="2:21" ht="15" thickBot="1" x14ac:dyDescent="0.25">
      <c r="B121" s="31"/>
      <c r="C121" s="32"/>
      <c r="D121" s="32"/>
      <c r="E121" s="32"/>
      <c r="F121" s="32"/>
      <c r="G121" s="32"/>
      <c r="H121" s="32"/>
      <c r="I121" s="32"/>
      <c r="J121" s="32"/>
      <c r="K121" s="32"/>
      <c r="L121" s="32"/>
      <c r="M121" s="32"/>
      <c r="N121" s="32"/>
      <c r="O121" s="32"/>
      <c r="P121" s="32"/>
      <c r="Q121" s="32"/>
      <c r="R121" s="32"/>
      <c r="S121" s="32"/>
      <c r="T121" s="32"/>
      <c r="U121" s="33"/>
    </row>
    <row r="122" spans="2:21" x14ac:dyDescent="0.2"/>
    <row r="123" spans="2:21" x14ac:dyDescent="0.2"/>
    <row r="124" spans="2:21" x14ac:dyDescent="0.2"/>
    <row r="125" spans="2:21" x14ac:dyDescent="0.2">
      <c r="C125" s="34"/>
      <c r="D125" s="35"/>
      <c r="E125" s="35"/>
      <c r="F125" s="35"/>
      <c r="O125" s="36"/>
      <c r="P125" s="37"/>
    </row>
    <row r="126" spans="2:21" x14ac:dyDescent="0.2">
      <c r="O126" s="36"/>
      <c r="P126" s="37"/>
    </row>
    <row r="127" spans="2:21" x14ac:dyDescent="0.2">
      <c r="O127" s="36"/>
      <c r="P127" s="37"/>
    </row>
    <row r="128" spans="2:21" x14ac:dyDescent="0.2"/>
    <row r="129" spans="11:12" ht="18" x14ac:dyDescent="0.25">
      <c r="K129" s="278" t="s">
        <v>19</v>
      </c>
      <c r="L129" s="278"/>
    </row>
    <row r="130" spans="11:12" x14ac:dyDescent="0.2"/>
  </sheetData>
  <mergeCells count="8">
    <mergeCell ref="C3:T3"/>
    <mergeCell ref="K53:N53"/>
    <mergeCell ref="K76:N76"/>
    <mergeCell ref="K129:L129"/>
    <mergeCell ref="K54:N54"/>
    <mergeCell ref="K77:N77"/>
    <mergeCell ref="K99:N99"/>
    <mergeCell ref="K100:N10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92"/>
  <sheetViews>
    <sheetView showGridLines="0" zoomScale="80" zoomScaleNormal="80" workbookViewId="0">
      <selection activeCell="G8" sqref="G8"/>
    </sheetView>
  </sheetViews>
  <sheetFormatPr baseColWidth="10" defaultColWidth="0" defaultRowHeight="14.25" zeroHeight="1" x14ac:dyDescent="0.25"/>
  <cols>
    <col min="1" max="1" width="1.7109375" style="1" customWidth="1"/>
    <col min="2" max="2" width="1.5703125" style="1" customWidth="1"/>
    <col min="3" max="3" width="21.5703125" style="1" customWidth="1"/>
    <col min="4" max="4" width="22.7109375" style="1" customWidth="1"/>
    <col min="5" max="5" width="54.140625" style="1" customWidth="1"/>
    <col min="6" max="6" width="15.5703125" style="3" customWidth="1"/>
    <col min="7" max="7" width="28.85546875" style="1" customWidth="1"/>
    <col min="8" max="9" width="22.140625" style="1" customWidth="1"/>
    <col min="10" max="10" width="21" style="1" customWidth="1"/>
    <col min="11" max="13" width="35.7109375" style="1" customWidth="1"/>
    <col min="14" max="14" width="1.42578125" style="1" customWidth="1"/>
    <col min="15" max="15" width="4.5703125" style="1" customWidth="1"/>
    <col min="16" max="22" width="0" style="1" hidden="1" customWidth="1"/>
    <col min="23" max="16384" width="11.42578125" style="1" hidden="1"/>
  </cols>
  <sheetData>
    <row r="1" spans="2:14" ht="8.25" customHeight="1" thickBot="1" x14ac:dyDescent="0.3"/>
    <row r="2" spans="2:14" ht="93" customHeight="1" x14ac:dyDescent="0.25">
      <c r="B2" s="12"/>
      <c r="C2" s="13"/>
      <c r="D2" s="13"/>
      <c r="E2" s="13"/>
      <c r="F2" s="14"/>
      <c r="G2" s="13"/>
      <c r="H2" s="13"/>
      <c r="I2" s="13"/>
      <c r="J2" s="13"/>
      <c r="K2" s="13"/>
      <c r="L2" s="13"/>
      <c r="M2" s="13"/>
      <c r="N2" s="15"/>
    </row>
    <row r="3" spans="2:14" x14ac:dyDescent="0.25">
      <c r="B3" s="16"/>
      <c r="N3" s="17"/>
    </row>
    <row r="4" spans="2:14" ht="25.5" x14ac:dyDescent="0.25">
      <c r="B4" s="16"/>
      <c r="C4" s="274" t="s">
        <v>61</v>
      </c>
      <c r="D4" s="275"/>
      <c r="E4" s="275"/>
      <c r="F4" s="275"/>
      <c r="G4" s="275"/>
      <c r="H4" s="275"/>
      <c r="I4" s="275"/>
      <c r="J4" s="275"/>
      <c r="K4" s="275"/>
      <c r="L4" s="275"/>
      <c r="M4" s="276"/>
      <c r="N4" s="17"/>
    </row>
    <row r="5" spans="2:14" ht="12" customHeight="1" thickBot="1" x14ac:dyDescent="0.3">
      <c r="B5" s="16"/>
      <c r="N5" s="17"/>
    </row>
    <row r="6" spans="2:14" ht="24" customHeight="1" thickTop="1" x14ac:dyDescent="0.25">
      <c r="B6" s="16"/>
      <c r="C6" s="244" t="s">
        <v>51</v>
      </c>
      <c r="D6" s="246" t="s">
        <v>35</v>
      </c>
      <c r="E6" s="246" t="s">
        <v>23</v>
      </c>
      <c r="F6" s="280" t="s">
        <v>36</v>
      </c>
      <c r="G6" s="293" t="s">
        <v>37</v>
      </c>
      <c r="H6" s="291" t="s">
        <v>38</v>
      </c>
      <c r="I6" s="291" t="s">
        <v>63</v>
      </c>
      <c r="J6" s="289" t="s">
        <v>62</v>
      </c>
      <c r="K6" s="285" t="s">
        <v>39</v>
      </c>
      <c r="L6" s="287" t="s">
        <v>40</v>
      </c>
      <c r="M6" s="283" t="s">
        <v>41</v>
      </c>
      <c r="N6" s="17"/>
    </row>
    <row r="7" spans="2:14" ht="36" customHeight="1" thickBot="1" x14ac:dyDescent="0.3">
      <c r="B7" s="18"/>
      <c r="C7" s="245"/>
      <c r="D7" s="248"/>
      <c r="E7" s="248"/>
      <c r="F7" s="281"/>
      <c r="G7" s="294"/>
      <c r="H7" s="292"/>
      <c r="I7" s="292"/>
      <c r="J7" s="290"/>
      <c r="K7" s="286"/>
      <c r="L7" s="288"/>
      <c r="M7" s="284"/>
      <c r="N7" s="17"/>
    </row>
    <row r="8" spans="2:14" ht="59.25" customHeight="1" thickTop="1" x14ac:dyDescent="0.25">
      <c r="B8" s="282"/>
      <c r="C8" s="217" t="s">
        <v>110</v>
      </c>
      <c r="D8" s="226" t="s">
        <v>45</v>
      </c>
      <c r="E8" s="191" t="str">
        <f>+Autodiagnóstico!G10</f>
        <v xml:space="preserve">Identificar el propósito fundamental (misión, razón de ser u objeto social) para el cual fue creada la entidad, los derechos que garantiza y los problemas y necesidades sociales que está llamada a resolver. </v>
      </c>
      <c r="F8" s="129">
        <f>+Autodiagnóstico!H10</f>
        <v>100</v>
      </c>
      <c r="G8" s="69"/>
      <c r="H8" s="70"/>
      <c r="I8" s="70"/>
      <c r="J8" s="71"/>
      <c r="K8" s="72"/>
      <c r="L8" s="70"/>
      <c r="M8" s="73"/>
      <c r="N8" s="17"/>
    </row>
    <row r="9" spans="2:14" ht="45" customHeight="1" x14ac:dyDescent="0.25">
      <c r="B9" s="282"/>
      <c r="C9" s="217"/>
      <c r="D9" s="226"/>
      <c r="E9" s="188" t="str">
        <f>+Autodiagnóstico!G11</f>
        <v>Difundir entre todos los servidores, las competencias y funciones asignadas por el acto de creación, la Constitución y la Ley a la entidad</v>
      </c>
      <c r="F9" s="128">
        <f>+Autodiagnóstico!H11</f>
        <v>100</v>
      </c>
      <c r="G9" s="74"/>
      <c r="H9" s="75"/>
      <c r="I9" s="75"/>
      <c r="J9" s="76"/>
      <c r="K9" s="77"/>
      <c r="L9" s="75"/>
      <c r="M9" s="78"/>
      <c r="N9" s="17"/>
    </row>
    <row r="10" spans="2:14" ht="45" customHeight="1" x14ac:dyDescent="0.25">
      <c r="B10" s="282"/>
      <c r="C10" s="217"/>
      <c r="D10" s="226"/>
      <c r="E10" s="188" t="str">
        <f>+Autodiagnóstico!G12</f>
        <v>Difundir entre todos los servidores el rol que desempeña la entidad en la estructura de la Administración Pública (naturaleza jurídica) o del Estado?</v>
      </c>
      <c r="F10" s="128">
        <f>+Autodiagnóstico!H12</f>
        <v>100</v>
      </c>
      <c r="G10" s="74"/>
      <c r="H10" s="75"/>
      <c r="I10" s="75"/>
      <c r="J10" s="76"/>
      <c r="K10" s="77"/>
      <c r="L10" s="75"/>
      <c r="M10" s="78"/>
      <c r="N10" s="17"/>
    </row>
    <row r="11" spans="2:14" ht="45" customHeight="1" x14ac:dyDescent="0.25">
      <c r="B11" s="282"/>
      <c r="C11" s="217"/>
      <c r="D11" s="295"/>
      <c r="E11" s="189" t="str">
        <f>+Autodiagnóstico!G13</f>
        <v>Difundir entre todos los servidores, el aporte que el trabajo de la entidad hace al cumplimiento de los objetivos del Gobierno (PND o PTD - Rama ejecutiva)</v>
      </c>
      <c r="F11" s="141">
        <f>+Autodiagnóstico!H13</f>
        <v>100</v>
      </c>
      <c r="G11" s="79"/>
      <c r="H11" s="80"/>
      <c r="I11" s="80"/>
      <c r="J11" s="81"/>
      <c r="K11" s="82"/>
      <c r="L11" s="80"/>
      <c r="M11" s="83"/>
      <c r="N11" s="17"/>
    </row>
    <row r="12" spans="2:14" ht="66" customHeight="1" x14ac:dyDescent="0.25">
      <c r="B12" s="282"/>
      <c r="C12" s="217"/>
      <c r="D12" s="270" t="s">
        <v>101</v>
      </c>
      <c r="E12" s="190" t="str">
        <f>+Autodiagnóstico!G14</f>
        <v>Identificar el (los) grupo(s) de ciudadanos al (los) cual(es) debe dirigir sus productos y servicios (grupos de valor) y para qué lo debe hacer, es decir, cuáles son los derechos que se deben garantizar, qué necesidades se deben satisfacer, qué problemas se deben solucionar.</v>
      </c>
      <c r="F12" s="142">
        <f>+Autodiagnóstico!H14</f>
        <v>100</v>
      </c>
      <c r="G12" s="84"/>
      <c r="H12" s="85"/>
      <c r="I12" s="85"/>
      <c r="J12" s="86"/>
      <c r="K12" s="87"/>
      <c r="L12" s="85"/>
      <c r="M12" s="88"/>
      <c r="N12" s="17"/>
    </row>
    <row r="13" spans="2:14" ht="54" customHeight="1" x14ac:dyDescent="0.25">
      <c r="B13" s="282"/>
      <c r="C13" s="217"/>
      <c r="D13" s="271"/>
      <c r="E13" s="188" t="str">
        <f>+Autodiagnóstico!G15</f>
        <v>Identificar los grupos de interés de la entidad, esto es, los ciudadanos u organizaciones sociales que por su actividad, son afectados o tienen interés de participar en la gestión de la entidad.</v>
      </c>
      <c r="F13" s="128">
        <f>+Autodiagnóstico!H15</f>
        <v>100</v>
      </c>
      <c r="G13" s="74"/>
      <c r="H13" s="75"/>
      <c r="I13" s="75"/>
      <c r="J13" s="76"/>
      <c r="K13" s="77"/>
      <c r="L13" s="75"/>
      <c r="M13" s="78"/>
      <c r="N13" s="17"/>
    </row>
    <row r="14" spans="2:14" ht="45" customHeight="1" x14ac:dyDescent="0.25">
      <c r="B14" s="282"/>
      <c r="C14" s="217"/>
      <c r="D14" s="271"/>
      <c r="E14" s="188" t="str">
        <f>+Autodiagnóstico!G16</f>
        <v>Establecer y priorizar variables que permitan caracterizar (identificar, segmentar y reconocer) sus grupos de valor y, especialmente, sus derechos, necesidades y problemas.</v>
      </c>
      <c r="F14" s="128">
        <f>+Autodiagnóstico!H16</f>
        <v>100</v>
      </c>
      <c r="G14" s="74"/>
      <c r="H14" s="75"/>
      <c r="I14" s="75"/>
      <c r="J14" s="76"/>
      <c r="K14" s="77"/>
      <c r="L14" s="75"/>
      <c r="M14" s="78"/>
      <c r="N14" s="17"/>
    </row>
    <row r="15" spans="2:14" ht="79.5" customHeight="1" x14ac:dyDescent="0.25">
      <c r="B15" s="282"/>
      <c r="C15" s="217"/>
      <c r="D15" s="271"/>
      <c r="E15" s="188" t="str">
        <f>+Autodiagnóstico!G17</f>
        <v xml:space="preserve">Levantar la información necesaria para la identificación y caracterización de los grupos de valor y el conocimiento de sus necesidades, detectando si ya cuenta con dicha información y en qué fuentes se encuentra, o de ser necesario, definir procedimientos y herramientas para su obtención. </v>
      </c>
      <c r="F15" s="128">
        <f>+Autodiagnóstico!H17</f>
        <v>100</v>
      </c>
      <c r="G15" s="74"/>
      <c r="H15" s="75"/>
      <c r="I15" s="75"/>
      <c r="J15" s="76"/>
      <c r="K15" s="77"/>
      <c r="L15" s="75"/>
      <c r="M15" s="78"/>
      <c r="N15" s="17"/>
    </row>
    <row r="16" spans="2:14" ht="45" customHeight="1" x14ac:dyDescent="0.25">
      <c r="B16" s="282"/>
      <c r="C16" s="217"/>
      <c r="D16" s="271"/>
      <c r="E16" s="188" t="str">
        <f>+Autodiagnóstico!G18</f>
        <v>Clasificar los grupos de personas (naturales o jurídicas) dependiendo de características similares (necesidades, problemas, ubicación territorial, entre otras).</v>
      </c>
      <c r="F16" s="128">
        <f>+Autodiagnóstico!H18</f>
        <v>100</v>
      </c>
      <c r="G16" s="74"/>
      <c r="H16" s="75"/>
      <c r="I16" s="75"/>
      <c r="J16" s="76"/>
      <c r="K16" s="77"/>
      <c r="L16" s="75"/>
      <c r="M16" s="78"/>
      <c r="N16" s="17"/>
    </row>
    <row r="17" spans="2:14" ht="59.25" customHeight="1" x14ac:dyDescent="0.25">
      <c r="B17" s="282"/>
      <c r="C17" s="217"/>
      <c r="D17" s="271"/>
      <c r="E17" s="188" t="str">
        <f>+Autodiagnóstico!G19</f>
        <v xml:space="preserve">Identificar, los problemas o necesidades de los grupos de valor, con precisión, pertinencia y prioridad, a partir de su y siempre teniendo presente el propósito fundamental, mediante procesos participativos. </v>
      </c>
      <c r="F17" s="128">
        <f>+Autodiagnóstico!H19</f>
        <v>100</v>
      </c>
      <c r="G17" s="74"/>
      <c r="H17" s="75"/>
      <c r="I17" s="75"/>
      <c r="J17" s="76"/>
      <c r="K17" s="77"/>
      <c r="L17" s="75"/>
      <c r="M17" s="78"/>
      <c r="N17" s="17"/>
    </row>
    <row r="18" spans="2:14" ht="40.5" customHeight="1" x14ac:dyDescent="0.25">
      <c r="B18" s="282"/>
      <c r="C18" s="217"/>
      <c r="D18" s="271"/>
      <c r="E18" s="188" t="str">
        <f>+Autodiagnóstico!G20</f>
        <v>Proyectar los problemas o necesidades de los grupos de valor a 4, 10, 20 años o según se disponga en la entidad.</v>
      </c>
      <c r="F18" s="128">
        <f>+Autodiagnóstico!H20</f>
        <v>100</v>
      </c>
      <c r="G18" s="74"/>
      <c r="H18" s="75"/>
      <c r="I18" s="75"/>
      <c r="J18" s="76"/>
      <c r="K18" s="77"/>
      <c r="L18" s="75"/>
      <c r="M18" s="78"/>
      <c r="N18" s="17"/>
    </row>
    <row r="19" spans="2:14" ht="59.25" customHeight="1" x14ac:dyDescent="0.25">
      <c r="B19" s="282"/>
      <c r="C19" s="217"/>
      <c r="D19" s="272"/>
      <c r="E19" s="189" t="str">
        <f>+Autodiagnóstico!G21</f>
        <v>Estimar los tiempos en los cuales se espera atender dichos problemas o necesidades, teniendo claro cuál es el valor agregado que, con su gestión, aspira aportar en términos de resultados e impactos.</v>
      </c>
      <c r="F19" s="141">
        <f>+Autodiagnóstico!H21</f>
        <v>100</v>
      </c>
      <c r="G19" s="79"/>
      <c r="H19" s="80"/>
      <c r="I19" s="80"/>
      <c r="J19" s="81"/>
      <c r="K19" s="82"/>
      <c r="L19" s="80"/>
      <c r="M19" s="83"/>
      <c r="N19" s="17"/>
    </row>
    <row r="20" spans="2:14" ht="45" customHeight="1" x14ac:dyDescent="0.25">
      <c r="B20" s="282"/>
      <c r="C20" s="217"/>
      <c r="D20" s="226" t="s">
        <v>102</v>
      </c>
      <c r="E20" s="191" t="str">
        <f>+Autodiagnóstico!G22</f>
        <v xml:space="preserve">Adelantar un diagnóstico de capacidades y entornos de la entidad para desarrollar su gestión y lograr un desempeño acorde con los resultados preevistos. </v>
      </c>
      <c r="F20" s="129">
        <f>+Autodiagnóstico!H22</f>
        <v>100</v>
      </c>
      <c r="G20" s="130"/>
      <c r="H20" s="131"/>
      <c r="I20" s="131"/>
      <c r="J20" s="132"/>
      <c r="K20" s="133"/>
      <c r="L20" s="131"/>
      <c r="M20" s="134"/>
      <c r="N20" s="17"/>
    </row>
    <row r="21" spans="2:14" ht="57.75" customHeight="1" x14ac:dyDescent="0.25">
      <c r="B21" s="282"/>
      <c r="C21" s="217"/>
      <c r="D21" s="226"/>
      <c r="E21" s="188" t="str">
        <f>+Autodiagnóstico!G23</f>
        <v xml:space="preserve">Revisar aspectos internos tales como el talento humano, procesos y procedimientos, estructura organizacional, cadena de servicio, recursos disponibles, cultura organizacional, entre otros. </v>
      </c>
      <c r="F21" s="128">
        <f>+Autodiagnóstico!H23</f>
        <v>100</v>
      </c>
      <c r="G21" s="74"/>
      <c r="H21" s="75"/>
      <c r="I21" s="75"/>
      <c r="J21" s="76"/>
      <c r="K21" s="77"/>
      <c r="L21" s="75"/>
      <c r="M21" s="78"/>
      <c r="N21" s="17"/>
    </row>
    <row r="22" spans="2:14" ht="78.75" customHeight="1" x14ac:dyDescent="0.25">
      <c r="B22" s="282"/>
      <c r="C22" s="217"/>
      <c r="D22" s="226"/>
      <c r="E22" s="188" t="str">
        <f>+Autodiagnóstico!G24</f>
        <v xml:space="preserve">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v>
      </c>
      <c r="F22" s="128">
        <f>+Autodiagnóstico!H24</f>
        <v>100</v>
      </c>
      <c r="G22" s="74"/>
      <c r="H22" s="75"/>
      <c r="I22" s="75"/>
      <c r="J22" s="76"/>
      <c r="K22" s="77"/>
      <c r="L22" s="75"/>
      <c r="M22" s="78"/>
      <c r="N22" s="17"/>
    </row>
    <row r="23" spans="2:14" ht="64.5" customHeight="1" x14ac:dyDescent="0.25">
      <c r="B23" s="282"/>
      <c r="C23" s="217"/>
      <c r="D23" s="226"/>
      <c r="E23" s="188" t="str">
        <f>+Autodiagnóstico!G25</f>
        <v>Identificar sus capacidades en materia de tecnologías de la información y las comunicaciones que apalancan el desarrollo de todos sus procesos, el manejo de su información y la prestación de trámites y servicios a sus usuarios.</v>
      </c>
      <c r="F23" s="128">
        <f>+Autodiagnóstico!H25</f>
        <v>100</v>
      </c>
      <c r="G23" s="74"/>
      <c r="H23" s="75"/>
      <c r="I23" s="75"/>
      <c r="J23" s="76"/>
      <c r="K23" s="77"/>
      <c r="L23" s="75"/>
      <c r="M23" s="78"/>
      <c r="N23" s="17"/>
    </row>
    <row r="24" spans="2:14" ht="66" customHeight="1" thickBot="1" x14ac:dyDescent="0.3">
      <c r="B24" s="282"/>
      <c r="C24" s="262"/>
      <c r="D24" s="265"/>
      <c r="E24" s="192" t="str">
        <f>+Autodiagnóstico!G26</f>
        <v>Revisar aspectos externos a la entidad, algunos generales como su entorno político, económico y fiscal, y otros más particulares, como la percepción que tienen sus grupos de valor frente a la cantidad y calidad de los bienes y servicios ofrecidos, sus resultados e impactos.</v>
      </c>
      <c r="F24" s="135">
        <f>+Autodiagnóstico!H26</f>
        <v>100</v>
      </c>
      <c r="G24" s="136"/>
      <c r="H24" s="137"/>
      <c r="I24" s="137"/>
      <c r="J24" s="138"/>
      <c r="K24" s="139"/>
      <c r="L24" s="137"/>
      <c r="M24" s="140"/>
      <c r="N24" s="17"/>
    </row>
    <row r="25" spans="2:14" ht="126.75" customHeight="1" x14ac:dyDescent="0.25">
      <c r="B25" s="282"/>
      <c r="C25" s="302" t="s">
        <v>42</v>
      </c>
      <c r="D25" s="150" t="s">
        <v>103</v>
      </c>
      <c r="E25" s="193" t="str">
        <f>+Autodiagnóstico!G27</f>
        <v>Utilizar la información generada en el análisis de capacidad institucional, informes de gestión, desempeño y cumplimiento de planes en vigencias anteriores, resultados de la evaluación de indicadores y de riesgos, autoevaluación, auditorías internas y externas, resultados de las estrategias de rendición de cuentas y de la consulta, diagnóstico o planeación participativa realizada, ejecuciones presupuestales, entre otras evidencias vitales para la proyección estratégica de la entidad (analítica institucional)</v>
      </c>
      <c r="F25" s="151">
        <f>+Autodiagnóstico!H27</f>
        <v>100</v>
      </c>
      <c r="G25" s="152"/>
      <c r="H25" s="153"/>
      <c r="I25" s="153"/>
      <c r="J25" s="154"/>
      <c r="K25" s="155"/>
      <c r="L25" s="153"/>
      <c r="M25" s="156"/>
      <c r="N25" s="17"/>
    </row>
    <row r="26" spans="2:14" ht="45" customHeight="1" x14ac:dyDescent="0.25">
      <c r="B26" s="282"/>
      <c r="C26" s="217"/>
      <c r="D26" s="296" t="s">
        <v>108</v>
      </c>
      <c r="E26" s="194" t="str">
        <f>+Autodiagnóstico!G28</f>
        <v xml:space="preserve">19 Contar con un líder o área responsable encargada del proceso de planeación. </v>
      </c>
      <c r="F26" s="157">
        <f>+Autodiagnóstico!H28</f>
        <v>100</v>
      </c>
      <c r="G26" s="158"/>
      <c r="H26" s="159"/>
      <c r="I26" s="159"/>
      <c r="J26" s="159"/>
      <c r="K26" s="159"/>
      <c r="L26" s="159"/>
      <c r="M26" s="160"/>
      <c r="N26" s="17"/>
    </row>
    <row r="27" spans="2:14" ht="45" customHeight="1" x14ac:dyDescent="0.25">
      <c r="B27" s="282"/>
      <c r="C27" s="217"/>
      <c r="D27" s="297"/>
      <c r="E27" s="195" t="str">
        <f>+Autodiagnóstico!G29</f>
        <v xml:space="preserve">20 Formular resultados a alcanzar en términos de cantidad y calidad de los productos y servicios que va a generar, año a año y en el largo plazo (4, 10, 20 años). </v>
      </c>
      <c r="F27" s="161">
        <f>+Autodiagnóstico!H29</f>
        <v>100</v>
      </c>
      <c r="G27" s="162"/>
      <c r="H27" s="163"/>
      <c r="I27" s="163"/>
      <c r="J27" s="163"/>
      <c r="K27" s="163"/>
      <c r="L27" s="163"/>
      <c r="M27" s="164"/>
      <c r="N27" s="17"/>
    </row>
    <row r="28" spans="2:14" ht="58.5" customHeight="1" x14ac:dyDescent="0.25">
      <c r="B28" s="282"/>
      <c r="C28" s="217"/>
      <c r="D28" s="297"/>
      <c r="E28" s="195" t="str">
        <f>+Autodiagnóstico!G30</f>
        <v>21 Formular las metas de corto y largo plazo, financiables, tangibles, medibles, cuantificables, audaces y coherentes con los problemas y necesidades que deben atender o satisface</v>
      </c>
      <c r="F28" s="161">
        <f>+Autodiagnóstico!H30</f>
        <v>100</v>
      </c>
      <c r="G28" s="162"/>
      <c r="H28" s="163"/>
      <c r="I28" s="163"/>
      <c r="J28" s="163"/>
      <c r="K28" s="163"/>
      <c r="L28" s="163"/>
      <c r="M28" s="164"/>
      <c r="N28" s="17"/>
    </row>
    <row r="29" spans="2:14" ht="88.5" customHeight="1" x14ac:dyDescent="0.25">
      <c r="B29" s="282"/>
      <c r="C29" s="217"/>
      <c r="D29" s="297"/>
      <c r="E29" s="195" t="str">
        <f>+Autodiagnóstico!G31</f>
        <v>22 Garantizar que las metas formuladas en el plan estén ajustadas a la capacidad real de la entidad, procurando esfuerzos adicionales que le permitan mejorar esa capacidad a través de alternativas innovadoras como las alianzas estratégicas, redes de conocimiento o gestión de recursos de cooperación internacional</v>
      </c>
      <c r="F29" s="161">
        <f>+Autodiagnóstico!H31</f>
        <v>100</v>
      </c>
      <c r="G29" s="162"/>
      <c r="H29" s="163"/>
      <c r="I29" s="163"/>
      <c r="J29" s="163"/>
      <c r="K29" s="163"/>
      <c r="L29" s="163"/>
      <c r="M29" s="164"/>
      <c r="N29" s="17"/>
    </row>
    <row r="30" spans="2:14" ht="45" customHeight="1" x14ac:dyDescent="0.25">
      <c r="B30" s="282"/>
      <c r="C30" s="217"/>
      <c r="D30" s="297"/>
      <c r="E30" s="195" t="str">
        <f>+Autodiagnóstico!G32</f>
        <v>23 Establecer qué se debe medir y qué información se quiere obtener de esa medición, para saber qué tipo de indicador se necesita</v>
      </c>
      <c r="F30" s="161">
        <f>+Autodiagnóstico!H32</f>
        <v>100</v>
      </c>
      <c r="G30" s="162"/>
      <c r="H30" s="163"/>
      <c r="I30" s="163"/>
      <c r="J30" s="163"/>
      <c r="K30" s="163"/>
      <c r="L30" s="163"/>
      <c r="M30" s="164"/>
      <c r="N30" s="17"/>
    </row>
    <row r="31" spans="2:14" ht="61.5" customHeight="1" x14ac:dyDescent="0.25">
      <c r="B31" s="282"/>
      <c r="C31" s="217"/>
      <c r="D31" s="297"/>
      <c r="E31" s="195" t="str">
        <f>+Autodiagnóstico!G33</f>
        <v>24 Formular los indicadores que permitirán verificar el cumplimiento de objetivos y metas así como el alcance de los resultados propuestos e introducir ajustes a los planes de acción (evaluación del desempeño institucional)</v>
      </c>
      <c r="F31" s="161">
        <f>+Autodiagnóstico!H33</f>
        <v>100</v>
      </c>
      <c r="G31" s="162"/>
      <c r="H31" s="163"/>
      <c r="I31" s="163"/>
      <c r="J31" s="163"/>
      <c r="K31" s="163"/>
      <c r="L31" s="163"/>
      <c r="M31" s="164"/>
      <c r="N31" s="17"/>
    </row>
    <row r="32" spans="2:14" ht="81" customHeight="1" x14ac:dyDescent="0.25">
      <c r="B32" s="282"/>
      <c r="C32" s="217"/>
      <c r="D32" s="297"/>
      <c r="E32" s="195" t="str">
        <f>+Autodiagnóstico!G34</f>
        <v>25 Formular indicadores tomando en cuenta los objetivos, planes, programas y proyectos para identificar los aspectos prioritarios a ser susceptibles de medición y determinar puntos o factores críticos de éxito, es decir, aquellas acciones o actividades de cuyo desarrollo depende la consecución de los objetivos</v>
      </c>
      <c r="F32" s="161">
        <f>+Autodiagnóstico!H34</f>
        <v>100</v>
      </c>
      <c r="G32" s="162"/>
      <c r="H32" s="163"/>
      <c r="I32" s="163"/>
      <c r="J32" s="163"/>
      <c r="K32" s="163"/>
      <c r="L32" s="163"/>
      <c r="M32" s="164"/>
      <c r="N32" s="17"/>
    </row>
    <row r="33" spans="2:14" ht="45" customHeight="1" x14ac:dyDescent="0.25">
      <c r="B33" s="282"/>
      <c r="C33" s="217"/>
      <c r="D33" s="297"/>
      <c r="E33" s="195" t="str">
        <f>+Autodiagnóstico!G35</f>
        <v>26 Establecer la frecuencia adecuada para la medición de los indicadores, a fin de tomar decisiones en el momento justo</v>
      </c>
      <c r="F33" s="161">
        <f>+Autodiagnóstico!H35</f>
        <v>100</v>
      </c>
      <c r="G33" s="162"/>
      <c r="H33" s="163"/>
      <c r="I33" s="163"/>
      <c r="J33" s="163"/>
      <c r="K33" s="163"/>
      <c r="L33" s="163"/>
      <c r="M33" s="164"/>
      <c r="N33" s="17"/>
    </row>
    <row r="34" spans="2:14" ht="45" customHeight="1" x14ac:dyDescent="0.25">
      <c r="B34" s="282"/>
      <c r="C34" s="217"/>
      <c r="D34" s="297"/>
      <c r="E34" s="195" t="str">
        <f>+Autodiagnóstico!G36</f>
        <v>27 Identificar, en la medida de lo posible los efectos o cambios que se quiere generar en el mejoramiento de las condiciones de vida de sus grupos de valor</v>
      </c>
      <c r="F34" s="161">
        <f>+Autodiagnóstico!H36</f>
        <v>100</v>
      </c>
      <c r="G34" s="162"/>
      <c r="H34" s="163"/>
      <c r="I34" s="163"/>
      <c r="J34" s="163"/>
      <c r="K34" s="163"/>
      <c r="L34" s="163"/>
      <c r="M34" s="164"/>
      <c r="N34" s="17"/>
    </row>
    <row r="35" spans="2:14" ht="65.25" customHeight="1" x14ac:dyDescent="0.25">
      <c r="B35" s="282"/>
      <c r="C35" s="217"/>
      <c r="D35" s="297"/>
      <c r="E35" s="195" t="str">
        <f>+Autodiagnóstico!G37</f>
        <v>28 Diseñar los controles necesarios para que la planeación y su ejecución se lleven a cabo de manera eficiente, eficaz, efectiva y transparente, logrando una adecuada prestación de los servicios o producción de bienes que le son inherentes</v>
      </c>
      <c r="F35" s="161">
        <f>+Autodiagnóstico!H37</f>
        <v>100</v>
      </c>
      <c r="G35" s="162"/>
      <c r="H35" s="163"/>
      <c r="I35" s="163"/>
      <c r="J35" s="163"/>
      <c r="K35" s="163"/>
      <c r="L35" s="163"/>
      <c r="M35" s="164"/>
      <c r="N35" s="17"/>
    </row>
    <row r="36" spans="2:14" ht="68.25" customHeight="1" x14ac:dyDescent="0.25">
      <c r="B36" s="282"/>
      <c r="C36" s="217"/>
      <c r="D36" s="297"/>
      <c r="E36" s="195" t="str">
        <f>+Autodiagnóstico!G38</f>
        <v>29 Analizar el contexto interno y externo de la entidad para la identificación de los riesgos y sus posibles causas (incluidos riesgos operativos, riesgos de riesgos de contratación, riesgos para la defensa jurídica, riesgos de seguridad digital, entre otros)</v>
      </c>
      <c r="F36" s="161">
        <f>+Autodiagnóstico!H38</f>
        <v>100</v>
      </c>
      <c r="G36" s="162"/>
      <c r="H36" s="163"/>
      <c r="I36" s="163"/>
      <c r="J36" s="163"/>
      <c r="K36" s="163"/>
      <c r="L36" s="163"/>
      <c r="M36" s="164"/>
      <c r="N36" s="17"/>
    </row>
    <row r="37" spans="2:14" ht="66" customHeight="1" x14ac:dyDescent="0.25">
      <c r="B37" s="282"/>
      <c r="C37" s="217"/>
      <c r="D37" s="297"/>
      <c r="E37" s="195" t="str">
        <f>+Autodiagnóstico!G39</f>
        <v>30 Incluir la planeación de las demás dimensiones de MIPG y de sus políticas, acorde con lo señalado para cada una, tales como talento humano, TIC, plan anticorrupción y de servicio al ciudadano, plan anual de adquisiciones, planes de archivo, entre otros.</v>
      </c>
      <c r="F37" s="161">
        <f>+Autodiagnóstico!H39</f>
        <v>100</v>
      </c>
      <c r="G37" s="162"/>
      <c r="H37" s="163"/>
      <c r="I37" s="163"/>
      <c r="J37" s="163"/>
      <c r="K37" s="163"/>
      <c r="L37" s="163"/>
      <c r="M37" s="164"/>
      <c r="N37" s="17"/>
    </row>
    <row r="38" spans="2:14" ht="66" customHeight="1" x14ac:dyDescent="0.25">
      <c r="B38" s="282"/>
      <c r="C38" s="217"/>
      <c r="D38" s="297"/>
      <c r="E38" s="195" t="str">
        <f>+Autodiagnóstico!G40</f>
        <v>31 Formular el Plan Anticorrupción y de Atención al Ciudadano que contenga la estrategia de lucha contra la corrupción y de atención al ciudadano de la entidad, como parte integral del plan de acción institucional, con acciones, responsables y fechas de cumplimiento esperadas</v>
      </c>
      <c r="F38" s="161">
        <f>+Autodiagnóstico!H40</f>
        <v>100</v>
      </c>
      <c r="G38" s="162"/>
      <c r="H38" s="163"/>
      <c r="I38" s="163"/>
      <c r="J38" s="163"/>
      <c r="K38" s="163"/>
      <c r="L38" s="163"/>
      <c r="M38" s="164"/>
      <c r="N38" s="17"/>
    </row>
    <row r="39" spans="2:14" ht="45" customHeight="1" x14ac:dyDescent="0.25">
      <c r="B39" s="282"/>
      <c r="C39" s="217"/>
      <c r="D39" s="297"/>
      <c r="E39" s="195" t="str">
        <f>+Autodiagnóstico!G41</f>
        <v>32 Socializar el PAAC antes de su publicación para que actores internos y externos formulen sus observaciones y propuestas</v>
      </c>
      <c r="F39" s="161">
        <f>+Autodiagnóstico!H41</f>
        <v>100</v>
      </c>
      <c r="G39" s="162"/>
      <c r="H39" s="163"/>
      <c r="I39" s="163"/>
      <c r="J39" s="163"/>
      <c r="K39" s="163"/>
      <c r="L39" s="163"/>
      <c r="M39" s="164"/>
      <c r="N39" s="17"/>
    </row>
    <row r="40" spans="2:14" ht="59.25" customHeight="1" x14ac:dyDescent="0.25">
      <c r="B40" s="282"/>
      <c r="C40" s="217"/>
      <c r="D40" s="297"/>
      <c r="E40" s="195" t="str">
        <f>+Autodiagnóstico!G42</f>
        <v>33 Publicar el Plan Anticorrupción y de Atención al Ciudadano a más tardar el 31 de enero de cada año en la sección "transparencia y acceso a la información pública" del sitio web oficial de la entidad.</v>
      </c>
      <c r="F40" s="161">
        <f>+Autodiagnóstico!H42</f>
        <v>100</v>
      </c>
      <c r="G40" s="162"/>
      <c r="H40" s="163"/>
      <c r="I40" s="163"/>
      <c r="J40" s="163"/>
      <c r="K40" s="163"/>
      <c r="L40" s="163"/>
      <c r="M40" s="164"/>
      <c r="N40" s="17"/>
    </row>
    <row r="41" spans="2:14" ht="107.25" customHeight="1" x14ac:dyDescent="0.25">
      <c r="B41" s="282"/>
      <c r="C41" s="217"/>
      <c r="D41" s="297"/>
      <c r="E41" s="195" t="str">
        <f>+Autodiagnóstico!G43</f>
        <v>34 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v>
      </c>
      <c r="F41" s="161">
        <f>+Autodiagnóstico!H43</f>
        <v>100</v>
      </c>
      <c r="G41" s="162"/>
      <c r="H41" s="163"/>
      <c r="I41" s="163"/>
      <c r="J41" s="163"/>
      <c r="K41" s="163"/>
      <c r="L41" s="163"/>
      <c r="M41" s="164"/>
      <c r="N41" s="17"/>
    </row>
    <row r="42" spans="2:14" ht="45" customHeight="1" x14ac:dyDescent="0.25">
      <c r="B42" s="282"/>
      <c r="C42" s="217"/>
      <c r="D42" s="298"/>
      <c r="E42" s="196" t="str">
        <f>+Autodiagnóstico!G44</f>
        <v>35 Publicar el Plan de Acción Anual a más tardar el 31 de enero de cada vigencia</v>
      </c>
      <c r="F42" s="165">
        <f>+Autodiagnóstico!H44</f>
        <v>100</v>
      </c>
      <c r="G42" s="166"/>
      <c r="H42" s="167"/>
      <c r="I42" s="167"/>
      <c r="J42" s="167"/>
      <c r="K42" s="167"/>
      <c r="L42" s="167"/>
      <c r="M42" s="168"/>
      <c r="N42" s="17"/>
    </row>
    <row r="43" spans="2:14" ht="66" customHeight="1" x14ac:dyDescent="0.25">
      <c r="B43" s="282"/>
      <c r="C43" s="217"/>
      <c r="D43" s="296" t="s">
        <v>107</v>
      </c>
      <c r="E43" s="194" t="str">
        <f>+Autodiagnóstico!G45</f>
        <v>36 Formular los planes en consonancia con la programación presupuestal de la entidad (Marco de Gasto de Mediano Plazo -MGMP y presupuesto anual) de tal manera que la planeación sea presupuestalmente viable y sostenible.</v>
      </c>
      <c r="F43" s="157">
        <f>+Autodiagnóstico!H45</f>
        <v>100</v>
      </c>
      <c r="G43" s="158"/>
      <c r="H43" s="159"/>
      <c r="I43" s="159"/>
      <c r="J43" s="159"/>
      <c r="K43" s="159"/>
      <c r="L43" s="159"/>
      <c r="M43" s="160"/>
      <c r="N43" s="17"/>
    </row>
    <row r="44" spans="2:14" ht="45" customHeight="1" x14ac:dyDescent="0.25">
      <c r="B44" s="282"/>
      <c r="C44" s="217"/>
      <c r="D44" s="297"/>
      <c r="E44" s="195" t="str">
        <f>+Autodiagnóstico!G46</f>
        <v>37 Formular los planes con base en resultados obtenidos (información sobre desempeño) en programas, planes o proyectos anteriores</v>
      </c>
      <c r="F44" s="161">
        <f>+Autodiagnóstico!H46</f>
        <v>100</v>
      </c>
      <c r="G44" s="162"/>
      <c r="H44" s="163"/>
      <c r="I44" s="163"/>
      <c r="J44" s="163"/>
      <c r="K44" s="163"/>
      <c r="L44" s="163"/>
      <c r="M44" s="164"/>
      <c r="N44" s="17"/>
    </row>
    <row r="45" spans="2:14" ht="45" customHeight="1" x14ac:dyDescent="0.25">
      <c r="B45" s="282"/>
      <c r="C45" s="217"/>
      <c r="D45" s="297"/>
      <c r="E45" s="195" t="str">
        <f>+Autodiagnóstico!G47</f>
        <v>38 Priorizar la asignación de recursos (tanto de inversión como de funcionamiento) con base en las metas estratégicas definidas</v>
      </c>
      <c r="F45" s="161">
        <f>+Autodiagnóstico!H47</f>
        <v>100</v>
      </c>
      <c r="G45" s="162"/>
      <c r="H45" s="163"/>
      <c r="I45" s="163"/>
      <c r="J45" s="163"/>
      <c r="K45" s="163"/>
      <c r="L45" s="163"/>
      <c r="M45" s="164"/>
      <c r="N45" s="17"/>
    </row>
    <row r="46" spans="2:14" ht="45" customHeight="1" x14ac:dyDescent="0.25">
      <c r="B46" s="282"/>
      <c r="C46" s="217"/>
      <c r="D46" s="297"/>
      <c r="E46" s="195" t="str">
        <f>+Autodiagnóstico!G48</f>
        <v>Para las entidades que se rigen por las normas del Presupuesto General de la Nación</v>
      </c>
      <c r="F46" s="161">
        <f>+Autodiagnóstico!H48</f>
        <v>0</v>
      </c>
      <c r="G46" s="162"/>
      <c r="H46" s="163"/>
      <c r="I46" s="163"/>
      <c r="J46" s="163"/>
      <c r="K46" s="163"/>
      <c r="L46" s="163"/>
      <c r="M46" s="164"/>
      <c r="N46" s="17"/>
    </row>
    <row r="47" spans="2:14" ht="69" customHeight="1" x14ac:dyDescent="0.25">
      <c r="B47" s="282"/>
      <c r="C47" s="217"/>
      <c r="D47" s="297"/>
      <c r="E47" s="195" t="str">
        <f>+Autodiagnóstico!G49</f>
        <v>39 Desagregar el presupuesto para cada vigencia en el aplicativo destinado para tal fin (SIIF Nación), a partir de la aprobación de la Ley Anual de Presupuesto y de la expedición del decreto de liquidación, (enero de cada año)</v>
      </c>
      <c r="F47" s="161">
        <f>+Autodiagnóstico!H49</f>
        <v>0</v>
      </c>
      <c r="G47" s="162"/>
      <c r="H47" s="163"/>
      <c r="I47" s="163"/>
      <c r="J47" s="163"/>
      <c r="K47" s="163"/>
      <c r="L47" s="163"/>
      <c r="M47" s="164"/>
      <c r="N47" s="17"/>
    </row>
    <row r="48" spans="2:14" ht="45" customHeight="1" x14ac:dyDescent="0.25">
      <c r="B48" s="282"/>
      <c r="C48" s="217"/>
      <c r="D48" s="297"/>
      <c r="E48" s="195" t="str">
        <f>+Autodiagnóstico!G50</f>
        <v>40 Iniciar la ejecución presupuestal, una vez registrada la información en SIIF Nación</v>
      </c>
      <c r="F48" s="161">
        <f>+Autodiagnóstico!H50</f>
        <v>0</v>
      </c>
      <c r="G48" s="162"/>
      <c r="H48" s="163"/>
      <c r="I48" s="163"/>
      <c r="J48" s="163"/>
      <c r="K48" s="163"/>
      <c r="L48" s="163"/>
      <c r="M48" s="164"/>
      <c r="N48" s="17"/>
    </row>
    <row r="49" spans="2:14" ht="102" customHeight="1" x14ac:dyDescent="0.25">
      <c r="B49" s="282"/>
      <c r="C49" s="217"/>
      <c r="D49" s="297"/>
      <c r="E49" s="195" t="str">
        <f>+Autodiagnóstico!G51</f>
        <v xml:space="preserve">41 Definir, en el Programa Anual Mensualizado de Caja PAC, el monto máximo mensual de fondos disponibles en la Cuenta Única Nacional (para los órganos financiados con recursos de la Nación), y el monto máximo mensual de pagos (para los establecimientos públicos del orden nacional en lo que se refiere a sus propios ingresos), con el fin de cumplir sus compromisos. </v>
      </c>
      <c r="F49" s="161">
        <f>+Autodiagnóstico!H51</f>
        <v>0</v>
      </c>
      <c r="G49" s="162"/>
      <c r="H49" s="163"/>
      <c r="I49" s="163"/>
      <c r="J49" s="163"/>
      <c r="K49" s="163"/>
      <c r="L49" s="163"/>
      <c r="M49" s="164"/>
      <c r="N49" s="17"/>
    </row>
    <row r="50" spans="2:14" ht="45" customHeight="1" x14ac:dyDescent="0.25">
      <c r="B50" s="282"/>
      <c r="C50" s="217"/>
      <c r="D50" s="297"/>
      <c r="E50" s="195" t="str">
        <f>+Autodiagnóstico!G52</f>
        <v>42 Radicar el PAC en la Dirección General de Crédito Público y Tesoro Nacional de MinHacienda antes del 20 de diciembre</v>
      </c>
      <c r="F50" s="161">
        <f>+Autodiagnóstico!H52</f>
        <v>0</v>
      </c>
      <c r="G50" s="162"/>
      <c r="H50" s="163"/>
      <c r="I50" s="163"/>
      <c r="J50" s="163"/>
      <c r="K50" s="163"/>
      <c r="L50" s="163"/>
      <c r="M50" s="164"/>
      <c r="N50" s="17"/>
    </row>
    <row r="51" spans="2:14" ht="45" customHeight="1" x14ac:dyDescent="0.25">
      <c r="B51" s="282"/>
      <c r="C51" s="217"/>
      <c r="D51" s="297"/>
      <c r="E51" s="195" t="str">
        <f>+Autodiagnóstico!G53</f>
        <v>43 Presentar las solicitudes de modificación al PAC a la Dirección General de Crédito Público y Tesoro Nacional, en el formato que ésta establezca y de manera oportuna.</v>
      </c>
      <c r="F51" s="161">
        <f>+Autodiagnóstico!H53</f>
        <v>0</v>
      </c>
      <c r="G51" s="162"/>
      <c r="H51" s="163"/>
      <c r="I51" s="163"/>
      <c r="J51" s="163"/>
      <c r="K51" s="163"/>
      <c r="L51" s="163"/>
      <c r="M51" s="164"/>
      <c r="N51" s="17"/>
    </row>
    <row r="52" spans="2:14" ht="59.25" customHeight="1" x14ac:dyDescent="0.25">
      <c r="B52" s="282"/>
      <c r="C52" s="217"/>
      <c r="D52" s="297"/>
      <c r="E52" s="195" t="str">
        <f>+Autodiagnóstico!G54</f>
        <v xml:space="preserve">44 Formular el Plan Anual de Adquisiciones PAA, que contenga las adquisiciones de bienes y servicios que requiera una entidad, con cargo a los presupuestos de funcionamiento y de inversión. </v>
      </c>
      <c r="F52" s="161">
        <f>+Autodiagnóstico!H54</f>
        <v>0</v>
      </c>
      <c r="G52" s="162"/>
      <c r="H52" s="163"/>
      <c r="I52" s="163"/>
      <c r="J52" s="163"/>
      <c r="K52" s="163"/>
      <c r="L52" s="163"/>
      <c r="M52" s="164"/>
      <c r="N52" s="17"/>
    </row>
    <row r="53" spans="2:14" ht="45" customHeight="1" x14ac:dyDescent="0.25">
      <c r="B53" s="282"/>
      <c r="C53" s="217"/>
      <c r="D53" s="298"/>
      <c r="E53" s="196" t="str">
        <f>+Autodiagnóstico!G55</f>
        <v>45 Publicar el PAA a fin de informar a los proveedores sobre posibles oportunidades de negocio permitiendo la preparación anticipada de procesos contractuales.</v>
      </c>
      <c r="F53" s="165">
        <f>+Autodiagnóstico!H55</f>
        <v>0</v>
      </c>
      <c r="G53" s="166"/>
      <c r="H53" s="167"/>
      <c r="I53" s="167"/>
      <c r="J53" s="167"/>
      <c r="K53" s="167"/>
      <c r="L53" s="167"/>
      <c r="M53" s="168"/>
      <c r="N53" s="17"/>
    </row>
    <row r="54" spans="2:14" ht="45" customHeight="1" x14ac:dyDescent="0.25">
      <c r="B54" s="282"/>
      <c r="C54" s="217"/>
      <c r="D54" s="226" t="s">
        <v>106</v>
      </c>
      <c r="E54" s="191" t="str">
        <f>+Autodiagnóstico!G56</f>
        <v>46 Involucrar a la ciudadanía y grupos de interés en el diagnóstico y formulación de los planes, programas o proyectos de la entidad, de interés ciudadano</v>
      </c>
      <c r="F54" s="129">
        <f>+Autodiagnóstico!H56</f>
        <v>100</v>
      </c>
      <c r="G54" s="66"/>
      <c r="H54" s="67"/>
      <c r="I54" s="67"/>
      <c r="J54" s="68"/>
      <c r="K54" s="53"/>
      <c r="L54" s="51"/>
      <c r="M54" s="52"/>
      <c r="N54" s="17"/>
    </row>
    <row r="55" spans="2:14" ht="88.5" customHeight="1" x14ac:dyDescent="0.25">
      <c r="B55" s="282"/>
      <c r="C55" s="218"/>
      <c r="D55" s="227"/>
      <c r="E55" s="197" t="str">
        <f>+Autodiagnóstico!G57</f>
        <v>47 Incorporar en su ejercicio de planeación estrategias encaminadas a fomentar el control ciudadano y el diálogo en la rendición de cuentas, brindar transparencia y eficiencia en el uso de los recursos físicos, financieros, tecnológicos y de talento humano, con el fin de visibilizar el accionar de la administración pública y prevenir hechos de corrupción</v>
      </c>
      <c r="F55" s="143">
        <f>+Autodiagnóstico!H57</f>
        <v>100</v>
      </c>
      <c r="G55" s="144"/>
      <c r="H55" s="145"/>
      <c r="I55" s="145"/>
      <c r="J55" s="146"/>
      <c r="K55" s="147"/>
      <c r="L55" s="148"/>
      <c r="M55" s="149"/>
      <c r="N55" s="17"/>
    </row>
    <row r="56" spans="2:14" ht="65.25" customHeight="1" x14ac:dyDescent="0.25">
      <c r="B56" s="282"/>
      <c r="C56" s="217" t="s">
        <v>43</v>
      </c>
      <c r="D56" s="299" t="s">
        <v>43</v>
      </c>
      <c r="E56" s="198" t="str">
        <f>+Autodiagnóstico!G58</f>
        <v>48 Demostrar, por parte del equipo directivo, compromiso con los resultados esperados y objetivos propuestos, con el cumplimiento del propósito fundamental de la entidad y con la satisfacción de las necesidades y resolución de los problemas de sus grupos de valor</v>
      </c>
      <c r="F56" s="169">
        <f>+Autodiagnóstico!H58</f>
        <v>100</v>
      </c>
      <c r="G56" s="170"/>
      <c r="H56" s="171"/>
      <c r="I56" s="171"/>
      <c r="J56" s="171"/>
      <c r="K56" s="171"/>
      <c r="L56" s="171"/>
      <c r="M56" s="172"/>
      <c r="N56" s="17"/>
    </row>
    <row r="57" spans="2:14" ht="65.25" customHeight="1" x14ac:dyDescent="0.25">
      <c r="B57" s="282"/>
      <c r="C57" s="217"/>
      <c r="D57" s="300"/>
      <c r="E57" s="199" t="str">
        <f>+Autodiagnóstico!G59</f>
        <v>49 Construir un marco estratégico, por parte del equipo directivo, que permita trazar la hoja de ruta para la ejecución de las acciones a cargo de toda la entidad, y encaminarla al logro de los objetivos, metas, programas y proyectos institucionales</v>
      </c>
      <c r="F57" s="173">
        <f>+Autodiagnóstico!H59</f>
        <v>100</v>
      </c>
      <c r="G57" s="174"/>
      <c r="H57" s="175"/>
      <c r="I57" s="175"/>
      <c r="J57" s="175"/>
      <c r="K57" s="175"/>
      <c r="L57" s="175"/>
      <c r="M57" s="176"/>
      <c r="N57" s="17"/>
    </row>
    <row r="58" spans="2:14" ht="60" customHeight="1" x14ac:dyDescent="0.25">
      <c r="B58" s="282"/>
      <c r="C58" s="217"/>
      <c r="D58" s="300"/>
      <c r="E58" s="199" t="str">
        <f>+Autodiagnóstico!G60</f>
        <v>50 Formular los lineamientos para administración del riesgo, por parte del equipo directivo (lineamientos precisos para el tratamiento, manejo y seguimiento a los riesgos que afectan el logro de los objetivos institucionales</v>
      </c>
      <c r="F58" s="173">
        <f>+Autodiagnóstico!H60</f>
        <v>100</v>
      </c>
      <c r="G58" s="174"/>
      <c r="H58" s="175"/>
      <c r="I58" s="175"/>
      <c r="J58" s="175"/>
      <c r="K58" s="175"/>
      <c r="L58" s="175"/>
      <c r="M58" s="176"/>
      <c r="N58" s="17"/>
    </row>
    <row r="59" spans="2:14" ht="45" customHeight="1" x14ac:dyDescent="0.25">
      <c r="B59" s="282"/>
      <c r="C59" s="217"/>
      <c r="D59" s="300"/>
      <c r="E59" s="199" t="str">
        <f>+Autodiagnóstico!G61</f>
        <v>51 Identificar, por parte del equipo directivo, aquellos riesgos que impidan el logro de su propósito fundamental y las metas estratégicas.</v>
      </c>
      <c r="F59" s="173">
        <f>+Autodiagnóstico!H61</f>
        <v>100</v>
      </c>
      <c r="G59" s="174"/>
      <c r="H59" s="175"/>
      <c r="I59" s="175"/>
      <c r="J59" s="175"/>
      <c r="K59" s="175"/>
      <c r="L59" s="175"/>
      <c r="M59" s="176"/>
      <c r="N59" s="17"/>
    </row>
    <row r="60" spans="2:14" ht="45" customHeight="1" x14ac:dyDescent="0.25">
      <c r="B60" s="282"/>
      <c r="C60" s="217"/>
      <c r="D60" s="300"/>
      <c r="E60" s="199" t="str">
        <f>+Autodiagnóstico!G62</f>
        <v>52 Facilitar la participación de los equipos de trabajo en el ejercicio de planeación institucional</v>
      </c>
      <c r="F60" s="173">
        <f>+Autodiagnóstico!H62</f>
        <v>100</v>
      </c>
      <c r="G60" s="174"/>
      <c r="H60" s="175"/>
      <c r="I60" s="175"/>
      <c r="J60" s="175"/>
      <c r="K60" s="175"/>
      <c r="L60" s="175"/>
      <c r="M60" s="176"/>
      <c r="N60" s="17"/>
    </row>
    <row r="61" spans="2:14" ht="45" customHeight="1" x14ac:dyDescent="0.25">
      <c r="B61" s="282"/>
      <c r="C61" s="217"/>
      <c r="D61" s="300"/>
      <c r="E61" s="199" t="str">
        <f>+Autodiagnóstico!G63</f>
        <v>53 Comunicar los lineamientos estratégicos y operativos previstos en los planes a todos los miembros del equipo de trabajo de la organización</v>
      </c>
      <c r="F61" s="173">
        <f>+Autodiagnóstico!H63</f>
        <v>100</v>
      </c>
      <c r="G61" s="174"/>
      <c r="H61" s="175"/>
      <c r="I61" s="175"/>
      <c r="J61" s="175"/>
      <c r="K61" s="175"/>
      <c r="L61" s="175"/>
      <c r="M61" s="176"/>
      <c r="N61" s="17"/>
    </row>
    <row r="62" spans="2:14" ht="45" customHeight="1" x14ac:dyDescent="0.25">
      <c r="B62" s="282"/>
      <c r="C62" s="217"/>
      <c r="D62" s="300"/>
      <c r="E62" s="199" t="str">
        <f>+Autodiagnóstico!G64</f>
        <v>54 Enfocar el trabajo hacia la atención de las prioridades identificadas y la consecución de los resultados de la entidad</v>
      </c>
      <c r="F62" s="173">
        <f>+Autodiagnóstico!H64</f>
        <v>100</v>
      </c>
      <c r="G62" s="174"/>
      <c r="H62" s="175"/>
      <c r="I62" s="175"/>
      <c r="J62" s="175"/>
      <c r="K62" s="175"/>
      <c r="L62" s="175"/>
      <c r="M62" s="176"/>
      <c r="N62" s="17"/>
    </row>
    <row r="63" spans="2:14" ht="45" customHeight="1" x14ac:dyDescent="0.25">
      <c r="B63" s="282"/>
      <c r="C63" s="217"/>
      <c r="D63" s="300"/>
      <c r="E63" s="199" t="str">
        <f>+Autodiagnóstico!G65</f>
        <v>55 Optimizar el uso de recursos, el desarrollo de los procesos y la asignación del talento humano, de acuerdo con las prioridades de los planes</v>
      </c>
      <c r="F63" s="173">
        <f>+Autodiagnóstico!H65</f>
        <v>100</v>
      </c>
      <c r="G63" s="174"/>
      <c r="H63" s="175"/>
      <c r="I63" s="175"/>
      <c r="J63" s="175"/>
      <c r="K63" s="175"/>
      <c r="L63" s="175"/>
      <c r="M63" s="176"/>
      <c r="N63" s="17"/>
    </row>
    <row r="64" spans="2:14" ht="45" customHeight="1" x14ac:dyDescent="0.25">
      <c r="B64" s="282"/>
      <c r="C64" s="218"/>
      <c r="D64" s="301"/>
      <c r="E64" s="200" t="str">
        <f>+Autodiagnóstico!G66</f>
        <v>56 Desarrollar y mantener alianzas estratégicas con grupos de valor o grupos de interés con el fin de lograr sus objetivos</v>
      </c>
      <c r="F64" s="177">
        <f>+Autodiagnóstico!H66</f>
        <v>100</v>
      </c>
      <c r="G64" s="178"/>
      <c r="H64" s="179"/>
      <c r="I64" s="179"/>
      <c r="J64" s="179"/>
      <c r="K64" s="179"/>
      <c r="L64" s="179"/>
      <c r="M64" s="180"/>
      <c r="N64" s="17"/>
    </row>
    <row r="65" spans="2:14" ht="9" customHeight="1" thickBot="1" x14ac:dyDescent="0.3">
      <c r="B65" s="19"/>
      <c r="C65" s="20"/>
      <c r="D65" s="20"/>
      <c r="E65" s="20"/>
      <c r="F65" s="21"/>
      <c r="G65" s="20"/>
      <c r="H65" s="20"/>
      <c r="I65" s="20"/>
      <c r="J65" s="20"/>
      <c r="K65" s="20"/>
      <c r="L65" s="20"/>
      <c r="M65" s="20"/>
      <c r="N65" s="22"/>
    </row>
    <row r="66" spans="2:14" x14ac:dyDescent="0.25"/>
    <row r="67" spans="2:14" x14ac:dyDescent="0.25"/>
    <row r="68" spans="2:14" x14ac:dyDescent="0.25"/>
    <row r="69" spans="2:14" x14ac:dyDescent="0.25"/>
    <row r="70" spans="2:14" x14ac:dyDescent="0.25"/>
    <row r="71" spans="2:14" x14ac:dyDescent="0.25"/>
    <row r="72" spans="2:14" x14ac:dyDescent="0.25"/>
    <row r="73" spans="2:14" ht="18" x14ac:dyDescent="0.25">
      <c r="G73" s="55" t="s">
        <v>19</v>
      </c>
    </row>
    <row r="74" spans="2:14" x14ac:dyDescent="0.25"/>
    <row r="75" spans="2:14" x14ac:dyDescent="0.25"/>
    <row r="76" spans="2:14" x14ac:dyDescent="0.25"/>
    <row r="77" spans="2:14" x14ac:dyDescent="0.25"/>
    <row r="78" spans="2:14" x14ac:dyDescent="0.25"/>
    <row r="79" spans="2:14" x14ac:dyDescent="0.25"/>
    <row r="80" spans="2:14"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sheetData>
  <protectedRanges>
    <protectedRange sqref="K8:M64" name="Planeacion"/>
  </protectedRanges>
  <mergeCells count="23">
    <mergeCell ref="D26:D42"/>
    <mergeCell ref="D43:D53"/>
    <mergeCell ref="D54:D55"/>
    <mergeCell ref="D56:D64"/>
    <mergeCell ref="C8:C24"/>
    <mergeCell ref="C25:C55"/>
    <mergeCell ref="C56:C64"/>
    <mergeCell ref="F6:F7"/>
    <mergeCell ref="B8:B64"/>
    <mergeCell ref="C4:M4"/>
    <mergeCell ref="C6:C7"/>
    <mergeCell ref="D6:D7"/>
    <mergeCell ref="E6:E7"/>
    <mergeCell ref="M6:M7"/>
    <mergeCell ref="K6:K7"/>
    <mergeCell ref="L6:L7"/>
    <mergeCell ref="J6:J7"/>
    <mergeCell ref="I6:I7"/>
    <mergeCell ref="H6:H7"/>
    <mergeCell ref="G6:G7"/>
    <mergeCell ref="D8:D11"/>
    <mergeCell ref="D12:D19"/>
    <mergeCell ref="D20:D24"/>
  </mergeCells>
  <conditionalFormatting sqref="F8:F64">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0.1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López</dc:creator>
  <cp:keywords/>
  <dc:description/>
  <cp:lastModifiedBy>diana lopez</cp:lastModifiedBy>
  <cp:revision/>
  <dcterms:created xsi:type="dcterms:W3CDTF">2016-12-25T14:51:07Z</dcterms:created>
  <dcterms:modified xsi:type="dcterms:W3CDTF">2024-12-19T15:35:10Z</dcterms:modified>
  <cp:category/>
  <cp:contentStatus/>
</cp:coreProperties>
</file>