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730" windowHeight="11700"/>
  </bookViews>
  <sheets>
    <sheet name="F14.2  PLANES DE MEJORAMIENT..." sheetId="1" r:id="rId1"/>
  </sheets>
  <definedNames>
    <definedName name="_xlnm.Print_Area" localSheetId="0">'F14.2  PLANES DE MEJORAMIENT...'!$A$1:$Q$71</definedName>
  </definedNames>
  <calcPr calcId="145621"/>
</workbook>
</file>

<file path=xl/calcChain.xml><?xml version="1.0" encoding="utf-8"?>
<calcChain xmlns="http://schemas.openxmlformats.org/spreadsheetml/2006/main">
  <c r="D11" i="1" l="1"/>
</calcChain>
</file>

<file path=xl/sharedStrings.xml><?xml version="1.0" encoding="utf-8"?>
<sst xmlns="http://schemas.openxmlformats.org/spreadsheetml/2006/main" count="394" uniqueCount="235">
  <si>
    <t>Tipo Modalidad</t>
  </si>
  <si>
    <t>M-3: PLAN DE MEJORAMIENTO</t>
  </si>
  <si>
    <t>Formulario</t>
  </si>
  <si>
    <t>F14.2: PLANES DE MEJORAMIENTO - ENTES TERRITORIALES</t>
  </si>
  <si>
    <t>Moneda Informe</t>
  </si>
  <si>
    <t>Entidad</t>
  </si>
  <si>
    <t>Fecha</t>
  </si>
  <si>
    <t>Periodicidad</t>
  </si>
  <si>
    <t>OCASIONAL</t>
  </si>
  <si>
    <t>[1]</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</si>
  <si>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</si>
  <si>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</si>
  <si>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</si>
  <si>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</si>
  <si>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</si>
  <si>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</si>
  <si>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</si>
  <si>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</si>
  <si>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</si>
  <si>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</si>
  <si>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</si>
  <si>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</si>
  <si>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</si>
  <si>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</si>
  <si>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</si>
  <si>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</si>
  <si>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</si>
  <si>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0 REGALÍAS</t>
  </si>
  <si>
    <t>[4]</t>
  </si>
  <si>
    <t>0 OTROS CONCEPTOS RELACIONADOS</t>
  </si>
  <si>
    <t>1 SI</t>
  </si>
  <si>
    <t xml:space="preserve">1 SUSCRIPCIÓN DEL PLAN DE MEJORAMIENTO </t>
  </si>
  <si>
    <t>2 NO</t>
  </si>
  <si>
    <t>2 AVANCE ó SEGUIMIENTO DEL PLAN DE MEJORAMIENTO</t>
  </si>
  <si>
    <t>3 FORMULARIO SIN INFORMACIÓN</t>
  </si>
  <si>
    <t>0 SISTEMA GENERAL DE PARTICIPACIONES - SGP</t>
  </si>
  <si>
    <t xml:space="preserve"> </t>
  </si>
  <si>
    <t>falencias estructurales en el proyecto, teniendo en cuenta que, desde la elaboración de la meta se dificulta medir el alcance y los propósitos generales del proyecto y le imposibilita al ente de control determinar si se están logrando los objetivos o si el proyecto está siendo eficaz y eficiente</t>
  </si>
  <si>
    <t>Falencia en el control, seguimiento y monitoreo dentro del proyecto; pues la sincronía en la realización de las mismas, impide un verdadero impacto de los recursos invertidos en el cumplimiento de las metas.</t>
  </si>
  <si>
    <t>Diseñar un instrumento de Seguimiento y control aplicable a cada una de las metas  formuladas en el proyecto Quindio Bilingüe y competitivo, el cual deberá garantizar la medición del impacto en el cumplimiento de metas del proyecto</t>
  </si>
  <si>
    <t>La dirección de Calidad Educativa diseñara un instrumento de seguimiento y control  de las metas formuladas en el proyecto Quindio Bilingüe y competitivo, el cual deberá garantizar la medición del impacto en el cumplimiento de metas del proyecto</t>
  </si>
  <si>
    <t>1</t>
  </si>
  <si>
    <t xml:space="preserve">Responsable de la acción de mejora la Dirección de Calidad Educativa SED </t>
  </si>
  <si>
    <t>Socializacion en Comité Directivo de la SED del cumplimiento de las metas del proyecto Quindio Bilingüe  y Competitivo y su impacto cada dos meses hasta terminar er proyecto</t>
  </si>
  <si>
    <t>Convocar por del Secretario de Educación cada dos meses al Comit{e Directivo de SED  para scializar el cumplimiento de metas  del proyecto Quindío Bilingue y Competitivo y  la toma de decisiones pertientes</t>
  </si>
  <si>
    <t>Responsable de la acción de mejora Cómite Técnico SED</t>
  </si>
  <si>
    <t>Socializar mediante circular dirigida a las instituciones educativas oficiales ls directrices sobre  el uso y apropiacion del material pedagogico entregado para el desarrollo del proyecto Quindío Bilingüe y competitivo</t>
  </si>
  <si>
    <t>CIRCULAR</t>
  </si>
  <si>
    <t>Socializar a los 54 rectores de las instituciones educativas oficiales CODIGO DE INTEGRIDAD TU Y YO SOMOS QUINDIO, con el compromisos de ser replicado con los docentes de las IE</t>
  </si>
  <si>
    <t xml:space="preserve">La Profesional Universitaria de Control Interno de la SED, Socializara a los rectores de las IE oficiales el Codigo de Integridad  </t>
  </si>
  <si>
    <t>SOCIALIZACIÓN</t>
  </si>
  <si>
    <t>Responsable de la acción de mejora la Profesional Universitario de Control Interno de la SED</t>
  </si>
  <si>
    <t>La no contratación de gerente, generó posiblemente retrasos en la contratación de las actividades establecidas en el proyecto, no se evidenció en los documentos aportados dentro del proceso auditor, acciones tendientes por parte de la Secretaría de Educación Departamental para la nueva contratación de un gerente, teniendo en cuenta la relevancia que este tenía en el desarrollo del proyecto, pues, a la fecha, con los numerosos retrasos que ha tenido la contratación y ejecución de actividades se demuestra que, si es de gran necesidad su rol en la fase de ejecución.</t>
  </si>
  <si>
    <t>Adelantar  la etapa precontractual del proceso de contratacion pertinente para contratar el gerente del proyecto Quindio Bilingüe y competitivo</t>
  </si>
  <si>
    <t>LA Dirección e Calidad Educativa preparará los documentos precontractuales  y los remitira a la Secretaria Juridica y de Contratación para el proceso de contratacion pertinente</t>
  </si>
  <si>
    <t>OFICIO</t>
  </si>
  <si>
    <t>Presentar nuevamente ante la Secretaria Juridica y de Contratacion el proceso  de contratación para la celebracion del contrato  para  los nativos que requiere el proyecto, teniendo encuenta la pertinencia de la modalidad de contratación teniendo encuenta la declaratoria desierta de la Licitación  Pública</t>
  </si>
  <si>
    <t xml:space="preserve">Construir un texto guia en el cual se indique las actividades a desarrollar por parte de los nativos dentro de las IE </t>
  </si>
  <si>
    <t>La Dirección de Calidad Educativa diseñara un documento guia que permiutira establecer las actividades a desarrollar por parte de los Nativos Extranjeros en la IE en el marco del proyecto Quindio Bilingüe y Competitivo</t>
  </si>
  <si>
    <t>GUIA</t>
  </si>
  <si>
    <t>El Supervisor del  Contrato Interadministrativo No. 030 con la UNIQUINDIO, realizara dos verificaciones de la presentacion de las pruebas APTIS y la No certificable para el total de la poblacion focalizada en INMERSION DOCENTE, previo a la liquidación del contrato con el fin de garantizar la ejecución adecuada de los recursos publicos</t>
  </si>
  <si>
    <t>Capacitación con los funcionarios de la planta central de la SED en SUPERVISION CONTRACTUAL  conforme al Manual de Contratación de la Gobernación del Quindio</t>
  </si>
  <si>
    <t xml:space="preserve">La Oficina juridica de la SED realizara una capacitacion con los funcionarios de la planta central de la SED en SUPERVISION CONTRACTUAL </t>
  </si>
  <si>
    <t>CAPACITACION</t>
  </si>
  <si>
    <t>Responsable de la acción de mejora La oficina Juridica SED</t>
  </si>
  <si>
    <t>Diseñar e implementar un formato de compromiso de asistencia a las actividades de capacitación Docente y participacion activa de las mismas , en el cual se advertirá las consecuencias disciplinarias y fiscales ante la no asistencia injustificada al proceso de inmersion</t>
  </si>
  <si>
    <t>La Profesional Universitario de Control Interno Diseñara el formato de compromiso y de asistencia a las actividades de capacitacion en el proyecto Quindio Bilingüe y Competitivo</t>
  </si>
  <si>
    <t>FORMATO</t>
  </si>
  <si>
    <t>La Direccion de Calidad Educativa emitirá dos circulares  en la vigencia  de la presente acciion de mejora y las socializará ante las Instituciones Educativas Oficiales del Departamento ,  para garantizar  el manejo  y uso eficiente del material pedagogico adquirido para el proyecto Quindio Bilingüe y competitivo</t>
  </si>
  <si>
    <t>LA Dirección de Calidad Educativa preparará los documentos precontractuales  y los remitira a la Secretaria Juridica y de Contratación para el proceso de contratacion pertinente</t>
  </si>
  <si>
    <t xml:space="preserve">Verificar por parte de la SED , la realización  por parte de la UNIQUINDIO a los 145 docentes licenciados en lenguas  modernas prueba APTIS de ingreso y salida en el marco de la actividad de inmersion docente y la prueba no certificable a los 50 docentes de transicion y basica primaria para cumplir con los 195 docentes focalizados para INMERSION DOCENTE  </t>
  </si>
  <si>
    <t>DR. ROBERTO JAIRO JARAMILLO CARDENAS</t>
  </si>
  <si>
    <t>Gobernador del Departamento del Quindío</t>
  </si>
  <si>
    <t>Dr. JOSÉ DUVAN LIZARAZO CUBILLOS</t>
  </si>
  <si>
    <t>Jefe Oficina de control Interno de Gestión</t>
  </si>
  <si>
    <t>Elaboro</t>
  </si>
  <si>
    <t>Reviso y Aprobo</t>
  </si>
  <si>
    <t>_________________________________________________________________________________________________</t>
  </si>
  <si>
    <t>INFORME</t>
  </si>
  <si>
    <t>REUNION</t>
  </si>
  <si>
    <t>REU NIONES</t>
  </si>
  <si>
    <t>INSTRUCTIVO</t>
  </si>
  <si>
    <t>H1A1</t>
  </si>
  <si>
    <t>H2A2</t>
  </si>
  <si>
    <t>H3A3D3</t>
  </si>
  <si>
    <t>H4</t>
  </si>
  <si>
    <t>H5A5D5F5</t>
  </si>
  <si>
    <t>Que el material pedagógico contratado a través del Cto 029 de 2018 en unas instituciones educativas no se conservó de forma adecuada, caussando deterioro físico. en las visitas realizadas por la auditoría se pudo observar que en su mayoría el material pedagógico y didáctico no está administrando ni explotando de manera que se puedan obtener los resultados establecidos en el proyecto</t>
  </si>
  <si>
    <t>Se evidencia 50 Instituciones Oficiales del Depto Quindío se encuentran desprovistas de un docente nativo extranjero, al momento de la contratación al no contar el proyecto con los 50 docentes nativos establecidos, por lo menos 20 Instituciones van a quedar desprovistas del docente, lo que atenta contra el cumplimiento de los indicadores de las metas, dificulta la eficacia y eficiencia</t>
  </si>
  <si>
    <t>e los 97 docentes debieron realizar inmersión en la primera cohorte, se pudo establecer, el cumplimiento de la aplicación de la prueba APTIS de ingreso y salida a 26 docentes, por lo cual se concluye que a la fecha este primer grupo de docentes licenciados 71 se encuentran sin la práctica de la prueba APTIS o prueba no certificable adaptada por el MEN de ingreso y salida</t>
  </si>
  <si>
    <t>Uso ineficiente e ineficaz de los recursos asignados para el Cto, que pueden desencadenar en el incumplimiento de los objetivos del proyecto, por la carencia de control y vigilancia por parte del Depto del Quindío en su calidad de ejecutor, toda vez que se está realizando seguimiento a las instituciones educativas frente a la implementación del proyecto y la utilización de los recursos.</t>
  </si>
  <si>
    <t>Uso ineficiente e ineficaz de los recursos asignados para el Cto, que pueden desencadenar en el incumplimiento de los objetivos del proyecto, por la carencia de control y vigilancia por parte del Depto del Quindío en su calidad de ejecutor, toda vez que se está realizando seguimiento a las instituciones educativas frente a la implementación del proyecto y la utilización de los recursos</t>
  </si>
  <si>
    <t>Del Gerente con su objeto y obligaciones especificas se considera que el rol es de suma importancia, pues en él recáe la mayor parte de la Admon del proyecto y su existencia aumentaba las posibilidades de éxito del proyecto y que el Depto del Quindío a través de la SED se ignoró dicha necesidad al no adelantar ningún tipo de gestión tendiente a suplir la contingencia presentada</t>
  </si>
  <si>
    <t>Incumplimiento de un deber contemplado en el proyecto denominado “IMPLEMENTACIÓN DEL PROGRAMA INTEGRAL DE BILINGÜISMO QUINDÍO BILINGÜE Y COMPETITIVO EN EL DEPTO DEL QUINDÍO” y en la MGA que origina un posible incumplimiento a uno de los indicadores de la meta del proyecto. Lo que pone en entredicho el impacto que pueda tener el proyecto a mediano y largo plazo</t>
  </si>
  <si>
    <t>Realizar desembolso parcial por $500.000.000 correspondientes al cohorte de 97 docentes, sin tener en cuenta que 71 docentes no han cumplido con los requisitos establecidos en el Cto interadministrativo, porque no asistieron, o solo se les practicó prueba de ingreso, lo que imposibilita poder determinar si hubo una mejoría en el nivel de inglés como consecuencia de la inmersión docente</t>
  </si>
  <si>
    <t>C</t>
  </si>
  <si>
    <t>H1A</t>
  </si>
  <si>
    <t xml:space="preserve">En el formato Actualización de Consentimiento Informado para la participación en el desarrollo de actividades y tratamiento de datos personales, en el marco del proyecto Auditado carece de soporte legal y fuerza vinculante entre las partes que garanticen la conservación a corto, mediano y largo plazo de la restauración ecológica proyectada </t>
  </si>
  <si>
    <r>
      <t>Incumplimiento de obligaciones contractuales (CPS 1523 de 2022). Situación ocasionada por debilidad en la implementación de procesos y procedimientos administrativos de la entidad como también deficiencias en el</t>
    </r>
    <r>
      <rPr>
        <sz val="11"/>
        <rFont val="Calibri"/>
        <family val="2"/>
        <scheme val="minor"/>
      </rPr>
      <t xml:space="preserve"> seguimiento del control interno a los mismos</t>
    </r>
  </si>
  <si>
    <t>se procederá al fortalecimiento del proceso atinenete al consentimiento  informado de intervencion para predio publico o privado para lo cual se incluiran aspectos legales y de fuerza vinculante que garantice la conservación a corto mediano y largo plazo de la restauración ecológica proyectada</t>
  </si>
  <si>
    <t>Formato del consentimiento informado de intervencion para predio publico o privado como documento para la ejecución del proyecto  IMPLEMENTACIÓN DE ACCIONES DE ADAPTACIÓN ETAPA I DEL PLAN DE GESTIÓN INTEGRAL EN EL CAMBIO CLIMÁTICO DELDEPARTAMENTO DEL QUINDIO ajustado</t>
  </si>
  <si>
    <t>Formato</t>
  </si>
  <si>
    <t>SECRETARIA DE AGRICULTURA DESARROLLO RURAL Y MEDIO AMBIENTE</t>
  </si>
  <si>
    <t>FILA_2</t>
  </si>
  <si>
    <t xml:space="preserve">  </t>
  </si>
  <si>
    <t xml:space="preserve">En el formato Actualización de Consentimiento Informado para la participación en el desarrollo de actividades y tratamiento de datos personales, en el marco del proyecto Auditado, carece de soporte legal y fuerza vinculante entre las partes, que garanticen la conservación a corto, mediano y largo plazo de la restauración ecológica proyectada </t>
  </si>
  <si>
    <t>Incumplimiento de obligaciones contractuales (CPS 1523 de 2022). Situación ocasionada por debilidad en la implementación de procesos y procedimientos administrativos de la entidad como también deficiencias en el seguimiento del control interno a los mismos</t>
  </si>
  <si>
    <t>adelantar acciones de fortalecimiento de autocontrol en la secretaria de agricultura en el proceso de supervisión de contratos</t>
  </si>
  <si>
    <t>capacitacion y/o taller en el tema de autocontrol para la  adecuada supervision de contratos</t>
  </si>
  <si>
    <t>Capacitacion y o taller</t>
  </si>
  <si>
    <t>SECRETARIA AGRICULTURA DESARROLLO RURAL Y MEDIO AMBIENTE - SECRETARIA JURIDICA Y DE CONTRATACION - CONTROL INTERNO</t>
  </si>
  <si>
    <t>FILA_3</t>
  </si>
  <si>
    <t>H2A</t>
  </si>
  <si>
    <t>Contratos apoyo jurídico, tecnico, financiero, social que acompañaron la Implementación del proyecto de Acciones de Adaptación Etapa I del  PIGCC ejecutados en  vigencias 2019, 2020, 2021 y 2022 no generaron resultados eficientes que conlleven a ejecución con cada una de las actividades y objetivos de procesos contractuales Convenio Interadtivo 014 - 2020, CPS 1523, Consultoría 04 de2022</t>
  </si>
  <si>
    <t>Presunta planeación deficiente y gestión ineficiente en el manejo e inversión de recursos SGR así como la presunta inobservancia principios de la contratación Estatal de economía y responsabilidad por la entidad contratante  ausencia de control y seguimiento en la ejecución del proyecto por parte de  supervisión e interventoría, lo que genera un posible detrimento al patrimonio público</t>
  </si>
  <si>
    <t>Generacion de informe ejecutivo que refleje el avance del proyecto incluyendo la trazabilidad de los productos entregados por los contratista social tecnico financiero y juridico el cual servira de insumo para el informe de seguimiento a la ejecucion del proyecto de SGR informe de supervision y para el informe de empalme con el gobierno entrante</t>
  </si>
  <si>
    <t>Informe ejecutivo generado y socializado entre las partes de interes del proyecto</t>
  </si>
  <si>
    <t>FILA_4</t>
  </si>
  <si>
    <t>Contratos apoyo jurídico tecnico financiero social que acompañaron la Implementación del proyecto de Acciones de Adaptación Etapa I del  PIGCC ejecutados en  vigencias 2019 2020 2021 y 2022 no generaron resultados eficientes que conlleven a ejecución con cada una de las actividades y objetivos de procesos contractuales Convenio Interadtivo 014 - 2020, CPS 1523 Consultoría 04 de2022</t>
  </si>
  <si>
    <t>Presunta planeación deficiente y gestión ineficiente en el manejo e inversión de recursos SGR así como la presunta inobservancia principios de la contratación Estatal de economía y responsabilidad por la entidad contratante  ausencia de control y seguimiento en la ejecución del proyecto por parte de  supervisión e interventoría lo que genera un posible detrimento al patrimonio público</t>
  </si>
  <si>
    <t>generacion de informe seguimiento a la ejecucion de proyectos del SGR informe de supervision conforme los criterios establecidos por la Secretaria de Planeacion departamental</t>
  </si>
  <si>
    <t>informe seguimiento a la ejecucion de proyectos del SGR  informe de supervision, generado</t>
  </si>
  <si>
    <t>FILA_5</t>
  </si>
  <si>
    <t>H3A</t>
  </si>
  <si>
    <t>Presuntas demoras en la construcción de la Plataforma de Servicios Climáticos, conforme a las obligaciones de la UQ, emanadas del convenio No. 014 de 2020</t>
  </si>
  <si>
    <t>Falta de demostracción del producto Plataforma de Servicios Climáticos en la prueba de recorrido N 02 realizada por el equipo auditor</t>
  </si>
  <si>
    <t>instar a la Universidad del Quindio al cumplimiento de las obligaciones a su cargo esto  por parte del supervisor anexando el informe correspondiente</t>
  </si>
  <si>
    <t xml:space="preserve">informe de supervision sobre al avance en la construccion de la plataforma de servicios climaticos conforme la obligacion contractual </t>
  </si>
  <si>
    <t>informe</t>
  </si>
  <si>
    <t>FILA_6</t>
  </si>
  <si>
    <t>oficio dirigido al Rector de la Universidad del Quindio, notificando el informe del supervisor  e instando al cumplimiento de obligacione a cargo, conforme a las clausulas del convenio interadministrativo  014 - 2020</t>
  </si>
  <si>
    <t>oficio</t>
  </si>
  <si>
    <t>FILA_7</t>
  </si>
  <si>
    <t>H4A</t>
  </si>
  <si>
    <t>sobrecostos en adquisicion de hardware por parte de la Universidad del Quindio en cumplimiento de las obligaciones del convenio interadministrativo 014 de 2020</t>
  </si>
  <si>
    <t>Gestión inconsistente en la administración de los recursos públicos del Sistema General de Regalías de la Nacion</t>
  </si>
  <si>
    <t xml:space="preserve">adoptar mecanismos de control, para la adquisicion de elementos requeridos para dar alcance al objeto del convenio 014 de 2020,  por parte del comité tecnico establecido para el seguimiento  de las actividades del convenio. </t>
  </si>
  <si>
    <t>mesas de trabajo para revision, analisis y recomendaciones  relacionadas con las necesidad de adquisicion de elementos para desarrollo de distintas actividades, precisando sobre la pertinencia estudios de mercado</t>
  </si>
  <si>
    <t>ACTA  MENSUAL</t>
  </si>
  <si>
    <t>|</t>
  </si>
  <si>
    <t>1. Disponibilidad de Recursos SGP Educación al cierre vigencia 2021</t>
  </si>
  <si>
    <t>Revisado el cierre presupuestal y de tesorería de la vigencia 2021, se determinó que los recursos en cuentas bancarias de Educación SGP a 31-12-2021 y en títulos judiciales, no son suficientes para cubrir los recursos de balance y Cuentas por pagar por no estar disponibles en su totalidad.</t>
  </si>
  <si>
    <t>deficiencias en los mecanismos de control y monitoreo para el registro y seguimiento de las operaciones en tesorería</t>
  </si>
  <si>
    <t>Gestionar la depuración de los embargos, con el fin de actualizar el monto de los mismo conforme a la normatiidad vigentes, intermponiendo las acciones pertinentes, en caso de que no corresponsan a dicha normativa</t>
  </si>
  <si>
    <t>Revisar las ordenes de embargo y su ejecución, frente a la normatividad vigente</t>
  </si>
  <si>
    <t>Documento de revisión</t>
  </si>
  <si>
    <t>SECRETARIA DE EDUCACIÓN - DIRECCION ADMINISTRATIVA Y JURIDICA SED</t>
  </si>
  <si>
    <t>Ajustar y liberar recursos, en virtud de la revisión realizada a la orden y ejecución de los embargos</t>
  </si>
  <si>
    <t>Documento de depuración en tesorería (en caso que se requiera)</t>
  </si>
  <si>
    <t>2. Información Reportada a la Contraloría General de la República “CGR” frente a los Registros presupuestales que soportan la contratación.</t>
  </si>
  <si>
    <t>Algunos registros presupuestales que soportan la contratación (compromiso inicial), no coinciden con la información reportada inicialmente por la entidad, generando inexactitud frente a los recursos objeto de control</t>
  </si>
  <si>
    <t>debilidades en el Sistema de Control Interno y la falta de seguimiento y trazabilidad en el proceso del manejo de los registros presupuestales</t>
  </si>
  <si>
    <t>La Profesional Universitaria con funcines de Control Interno de Gestión de la Secretaria de Educación, solicitará mensualmente a la Dirección Financiera de la SED, informe sobre los RP expedidos, con el fin de producir un informe al respecto con el respectivo análisis</t>
  </si>
  <si>
    <t>Construir Informe mensual sobre RP expedidos</t>
  </si>
  <si>
    <t xml:space="preserve"> informes mensuales sobre RP expedidos</t>
  </si>
  <si>
    <t>SECRETARIA DE EDUCACION - CONTROL INTERNO SED</t>
  </si>
  <si>
    <t>3. Distribución y asignación de la supervisión</t>
  </si>
  <si>
    <t>Asignación de supervisiones de contratos desconociendo el artículo 87 del Manual de Contratación de la entidad, el cual señala que un funcionario podrá tener máximo la supervisión de diez 10 contratos en forma simultánea.</t>
  </si>
  <si>
    <t>deficiencia en la distribución de la supervisión en los contratos, al no asignarse de manera objetiva y equilibrada la supervisión de los mismos, por parte de la Secretaría de Educación del Departamento del Quindío</t>
  </si>
  <si>
    <t>Cumplir con las directrices del Manual de Contratacion adoptado por el Departamento del Quindío, asignando la supervisión de los contratos celebrados por la SED, a los funcionarios de planta, garantizando sin esceder el límite de diez 10 supervisiones</t>
  </si>
  <si>
    <t>Conformar una base de datos de funcionarios de la SED, idóneos para delegar la función de supervisión</t>
  </si>
  <si>
    <t>base de datos conformada</t>
  </si>
  <si>
    <t>SECRETARIA DE EDUCACION - DIRECCION ADMINISTRATIVA</t>
  </si>
  <si>
    <t>Cumplir con las directrices del Manual de Contratacion adoptado por el Departamento del Quindío, asignando la supervisión de los contratos celebrados por la SED, a los funcionarios de planta, garantizando sin exceder el límite de diez 10 supervisiones</t>
  </si>
  <si>
    <t>Designar conforme la base de datos construida para ejercer funciones de supervisión, máximo 10 contratos de Prestación de Servicios Profesionales y/o de apoyo a la gestión</t>
  </si>
  <si>
    <t>informe mensual del Area de juridica de SED  que indique contratista Vs supervisor designado con máximo diez (10) contratos asignados para ejercer la función de supervisión</t>
  </si>
  <si>
    <t xml:space="preserve">SECRETARIA DE EDUCACION </t>
  </si>
  <si>
    <t>4. Gestión documental en la contratación ejecutada por el Departamento del Quindío</t>
  </si>
  <si>
    <t>En varios contratos celebrados por el Departamento del Quindío, se evidenciaron incumplimientos alusivos con la aplicación de Ley General de Archivo - Ley 594 de 2000</t>
  </si>
  <si>
    <t>insuficiencia de seguimiento, monitoreo y evaluación en la disposición de los documentos, los cuales deben reposar en su totalidad en el expediente contractual para ser entregados posteriormente al archivo de gestión o al archivo central de la entidad, en cumplimiento de las políticas que regulan el manejo y la disposición de la Gestión Documental</t>
  </si>
  <si>
    <t>Generar instrucciones claras para las Direcciones y Oficinas que conforman la estructura administrativa de la SED, con el fin de que cumplan la Ley General de Archivo en materia de expedientes contractuales, previo a la entrega al archivo de gestión a cargo de la Secretaria Jurídica y de Contratación del Departamento</t>
  </si>
  <si>
    <t>Expedir una circular dirigida a Directores y Profesionales a cargo de liderar procesos administrativos de la SED, con directrices claras respecto a la obligación de cumplir la ley de archivo en los expedientes contractuales, previa la entrega al archivo de gestión de la Secretaría Jurídica y de Contratación</t>
  </si>
  <si>
    <t>circular expedida y recibida a entera satisfacción</t>
  </si>
  <si>
    <t>SECRETARÍA DE EDUCACION - DIRECCION ADINSTRATIVA Y CONTROL INTERNO SED</t>
  </si>
  <si>
    <t>5. Conectividad Institución Educativa El Laurel del Municipio de Quimbaya</t>
  </si>
  <si>
    <t>Valores superiores a lo realmente ejecutado por deficiencias en la supervisión del Contrato No. 11 del 10 de agosto de 2021 de Planes Móviles, con incumplimiento de las cantidades y fechas establecidas. Presunto mayor valor pagado 2.683.148</t>
  </si>
  <si>
    <t>Lo anterior se presenta por deficiencias en la supervisión del Contrato No. 11 del 10 de agosto de 2021, al certificar como recibido las 115 SIM CARD con Planes Móviles. con incumplimiento de las cantidades y fechas establecidas, autorizando el pago, sin realizar un ajuste real de precios en la liquidación del contrato conforme a lo realmente ejecutado</t>
  </si>
  <si>
    <t>Capacitar a los ordenadores del gasto de las 54 IE, en temas de contratació pública - régimen especial (etapas: precontractual - contractual -poscontractual) y supervisión de contratos</t>
  </si>
  <si>
    <t>Capacitación en contratación estatal. Temas: etapas: precontractual - contractual -poscontractual y supervisión de contratos</t>
  </si>
  <si>
    <t xml:space="preserve">capacitación </t>
  </si>
  <si>
    <t>SECRETARÍA JURIDICA Y DE CONTRATACIÓN - SECRETARÍA DE EDUCACIÓN DEPARTAMENTAL - ASESOR JURÍDICO SED</t>
  </si>
  <si>
    <t>6. Ejecución Recursos conectividad Instituto Tebaida.</t>
  </si>
  <si>
    <t>Omisión en la publicación del proceso contractual en la plataforma del SECOP I</t>
  </si>
  <si>
    <t>Debilidad en la fase de planificación y preparación de la actividad contractual, al no realizar a cabalidad las actuaciones preliminares, incumpliendo con los requisitos precontractuales establecidos en el Manual de Contratación de la Institución Educativa Instituto Tebaida</t>
  </si>
  <si>
    <t>Capacitar a los ordenadores del gasto de las 54 IE, en principios de la contratación pública (responsabilidad - economía - transparencia) y en el manejo de las plataformas SECOP y SIA OBSERVA</t>
  </si>
  <si>
    <t>Capacitación en principios de contratación pública Responsabilidad - Transparencia - economía y en el manejo de las plataformas SECOP y SIA OBSERVA</t>
  </si>
  <si>
    <t>SECRETARÍA JURÍDICA Y DE CONTRATACIÓN - SECRETARÍA DE EDUCACIÓN DEPARTAMENTAL - ASESOR JURÍDICO SED</t>
  </si>
  <si>
    <t>7. Seguimiento información presupuestal de los Fondos de Servicios Educativos</t>
  </si>
  <si>
    <t>Deficiencias en la inspección y vigilancia a los FSE por parte de la SED, de acuerdo con las inconsistencias encontradas en las cifras reportadas de lo recibido por concepto de recursos gratuidad a 31 de diciembre de 2021.</t>
  </si>
  <si>
    <t>deficiencias en los mecanismos de seguimiento y validación de la información reportada por los FSE en el uso de los recursos asignados</t>
  </si>
  <si>
    <t>Realizar visitas de apoyo y acompañamiento a las 54 IE, con el fin de realizar seguimeinto en sitio al presupuesto de los FSE y proponer las respectivas recomendaciones</t>
  </si>
  <si>
    <t>Visita semestral a cada IE</t>
  </si>
  <si>
    <t>Acta de visita por cada IE</t>
  </si>
  <si>
    <t>SECRETARIA DE EDUCACION - DIRECCION ADMINISTRATIVA - CONTROL INTERNO SED</t>
  </si>
  <si>
    <t>8. Ampliación y aprobación de las garantías en modificatorio No. 001 al contrato de comisión No. 001 de 2020 – PAE</t>
  </si>
  <si>
    <t>Las garantías del modificatorio al contrato de comisión No. 001 de 2020, no reposan en el expediente contractual, ni con la aprobación de la entidad.</t>
  </si>
  <si>
    <t>La situación expuesta se presentó por deficiencias en las actividades de vigilancia y control en la supervisión al no adelantar las acciones correspondientes, permitiendo la continuidad de la ejecución del contrato de comisión No 001 de 2020, sin contar con la ampliación y la aprobación de las garantías producto del contrato modificatorio No 001 de 2021</t>
  </si>
  <si>
    <t>Dar las directrices claras y perentorias frente a la solicitud y aprobación de garantías en los contratos sus modificaciones y/o prórrogas que por su naturaleza jurídica lo requiera, dirigida a supervisores de los mismos, conforme a la delegación de funciones</t>
  </si>
  <si>
    <t>Circular, cuyo objeto sea: Directrices en materia de solicitud y aprobación de garantía de los contratos que por su naturaleza jurídica lo requiera, al igual que sus modificaciones y/o prórrogas</t>
  </si>
  <si>
    <t xml:space="preserve">SECRETARIA JURIDICA Y DE CONTRATACION   </t>
  </si>
  <si>
    <t>9. Designación de supervisión en la actividad contractual</t>
  </si>
  <si>
    <t>Inexistencia de oficios de designación de supervisión, con la notificación correspondiente, en procesos contractuales, situación que en un momento determinado impediría endilgar responsabilidades en el seguimiento técnico, administrativo, financiero, contable y jurídico en la actividad contractual que desarrolla el Departamento del Quindío.</t>
  </si>
  <si>
    <t>La situación expuesta se presenta por el incumplimiento de las obligaciones que en materia contractual fueron delegadas y desconcentradas en los funcionarios mencionados en el Decreto 0081 del 17 de enero de 2020, expedido por el Departamento del Quindío.</t>
  </si>
  <si>
    <t>Dar las directrices claras y precisas a los funcionarios que tienen la delegación en materia de contratación , frente a la obligación de designar mediante acto administrativo la supervisión del contrato, según lo dispone el Manual de Contratación del Departamento</t>
  </si>
  <si>
    <t>Circular, cuyo objeto sea unificar criterios frente a la designación de supervisores , conforme el Manual de Contratación del Departamento</t>
  </si>
  <si>
    <t xml:space="preserve">SECRETARIA JURIDICA Y DE CONTRATACIÓN   </t>
  </si>
  <si>
    <t>10. Continuidad del Programa de Alimentación Escolar PAE 2021</t>
  </si>
  <si>
    <t>Interrupción de la prestación del servicio del Programa de Alimentación Escolar -PAE, desde el 14 de agosto al 24 de octubre de 2021, en las Instituciones Educativas del Departamento del Quindío. lo que equivale en días calendario escolar a 43 días.</t>
  </si>
  <si>
    <t>debilidades en la planeación para la ejecución del Programa de Alimentación Escolar PAE, en el periodo descrito de la vigencia 2021, de igual forma por la deficiencia en los controles establecidos para la contratación del PAE</t>
  </si>
  <si>
    <t>Establecer mecanismos para minimizar el riesgo de suspensión del contrato de Alimentación Escolar PAE</t>
  </si>
  <si>
    <t>Establecer dentro del mapa de riesgos de la contratación del PAE. El riesgo inherente a la suspensión del contrato por circunstancias internas y externas, con el fin de dar el tratamiento adecuado</t>
  </si>
  <si>
    <t>Riesgo establecido en el Mapa de Riesgos del Proceso de Contratación del PAE</t>
  </si>
  <si>
    <t xml:space="preserve">SECRETARÍA DE EDUCACIÓN SECRETARIA JURIDICA Y DE CONTRATACION   </t>
  </si>
  <si>
    <t>11. Duplicidad de registros beneficiarios PAE</t>
  </si>
  <si>
    <t>Duplicidad de registros en SIMAT, con cruces de bases de datos de los beneficiarios focalizados PAE, en el mes de febrero 2021.</t>
  </si>
  <si>
    <t>fallas en los mecanismos de control para la entrega de las RPC PAE generando inconsistencias en la información y alteración en los datos de matrícula de las instituciones educativas afectadas, sin que se garantice la confiabilidad de las bases de datos SIMAT y SINPAE que administra la Secretaría de Educación del Departamento del Quindío</t>
  </si>
  <si>
    <t>Cruzar las bases de datos SIMAT y PAE, mensualmente, con el fin de obtener confialibilidad al momento de entregar las raciones en las IE</t>
  </si>
  <si>
    <t>Elaborar informe mensual del cruce de las bases de datos SIMAT y SINPAE, con el fin de minimizar el riesgo</t>
  </si>
  <si>
    <t>informe mensual</t>
  </si>
  <si>
    <t>SECRETARÍA DE EDUCACIÓN - DIRECCION DE COBERTURA</t>
  </si>
  <si>
    <t>12. Ejecución Recursos Fome IE Jesús María Morales de Calarcá</t>
  </si>
  <si>
    <t xml:space="preserve">Irregularidades en la fase precontractual del Cto de P.S. No 9 de 18-06-2021 y el Cto de P.S. No 22 de 17-11-2021 debido a que cuando se seleccionó la propuesta más favorable esta estaba por encima del valor fijado en la invitación pública, pero el Cto se hizo con el valor establecido en la Invitación  igualmente, estas fueron presentadas antes de que se realizará dicha Invitación </t>
  </si>
  <si>
    <t>Debilidad en la fase de planificación y preparación de la actividad contractual, al no realizar a cabalidad las actuaciones preliminares, incumpliendo con los requisitos precontractuales establecidos en el Manual de Contratación de la Institución Educativa JESUS MARIA MORALES, frente a la selección del contratista.</t>
  </si>
  <si>
    <t>Capacitar a los ordenadores del gasto de las 54 IE, en temas de contratació pública - régimen especial etapas: precontractual - contractual -poscontractual y supervisión de contratos</t>
  </si>
  <si>
    <t xml:space="preserve">Capacitación </t>
  </si>
  <si>
    <t>SECRETARÍA JURIDICA Y DE CONTRATACIÓN - SECRETARÍA DE EDUCACIÓN DEPARTAMENTAL - ASESOR JURIÍDICO SED</t>
  </si>
  <si>
    <t>13. Ejecución Recursos Fome Instituto Génova</t>
  </si>
  <si>
    <t>Deficiencias en la etapa contractual al no realizar la modificación del contrato No. 005 de 2021, ya que se modificó la realización de un ítem por otro del inicialmente establecido en el contrato.</t>
  </si>
  <si>
    <t>Debilidad en la planificación y preparación de la actividad contractual, al no realizar las actuaciones preliminares, incumpliendo requisitos precontractuales establecidos en el Manual de Contratación de la I.E. INSTITUTO GENOVA, en la selección del contratista y se presenta deficiencia en la ejecución del Cto al modificarlo, sin el respectivo acto motivado y notificación al supervisor</t>
  </si>
  <si>
    <t>Capacitación en contratación estatal. Temas: (etapas: precontractual - contractual -poscontractual) y supervisión de contratos</t>
  </si>
  <si>
    <t>14. Ejecución Recursos Fome Instituto Naranjal de Quimbaya</t>
  </si>
  <si>
    <t>En el contrato de prestación de servicios No. 14 del 17 de noviembre de 2021, se presentaron algunas deficiencias en las labores del supervisor debido a que al momento de autorizar los pagos no se estableció la fecha de elaboración del acta de supervisión respectiva</t>
  </si>
  <si>
    <t>deficiencia en la supervisión del contrato, al no diligenciar a cabalidad el acta de supervisión.</t>
  </si>
  <si>
    <t>Hernan Gallego Cano - OCIG</t>
  </si>
  <si>
    <t>José duvan Lizarazo Cubillos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</si>
</sst>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3"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8"/>
      <color indexed="8"/>
      <name val="Calibri"/>
      <family val="2"/>
      <scheme val="minor"/>
    </font>
    <font>
      <sz val="8"/>
      <name val="Calibri"/>
      <family val="2"/>
      <scheme val="minor"/>
    </font>
    <font>
      <sz val="8"/>
      <color theme="1"/>
      <name val="Calibri"/>
      <family val="2"/>
      <scheme val="minor"/>
    </font>
    <font>
      <sz val="9"/>
      <name val="Calibri"/>
      <family val="2"/>
      <scheme val="minor"/>
    </font>
    <font>
      <sz val="9"/>
      <color theme="1"/>
      <name val="Calibri"/>
      <family val="2"/>
      <scheme val="minor"/>
    </font>
    <font>
      <sz val="10"/>
      <color indexed="8"/>
      <name val="Arial Narrow"/>
      <family val="2"/>
    </font>
    <font>
      <sz val="10"/>
      <name val="Arial Narrow"/>
      <family val="2"/>
    </font>
    <font>
      <sz val="10"/>
      <color theme="1"/>
      <name val="Arial Narrow"/>
      <family val="2"/>
    </font>
    <font>
      <sz val="14"/>
      <color indexed="8"/>
      <name val="Calibri"/>
      <family val="2"/>
      <scheme val="minor"/>
    </font>
    <font>
      <sz val="18"/>
      <color indexed="8"/>
      <name val="Calibri"/>
      <family val="2"/>
      <scheme val="minor"/>
    </font>
    <font>
      <sz val="11"/>
      <name val="Calibri"/>
      <family val="2"/>
      <scheme val="minor"/>
    </font>
    <font>
      <sz val="12"/>
      <color indexed="8"/>
      <name val="Calibri"/>
      <family val="2"/>
      <scheme val="minor"/>
    </font>
    <font>
      <b/>
      <sz val="12"/>
      <color indexed="9"/>
      <name val="Calibri"/>
      <family val="2"/>
    </font>
    <font>
      <b/>
      <sz val="12"/>
      <color theme="0"/>
      <name val="Calibri"/>
      <family val="2"/>
    </font>
    <font>
      <sz val="12"/>
      <color theme="0"/>
      <name val="Calibri"/>
      <family val="2"/>
      <scheme val="minor"/>
    </font>
    <font>
      <b/>
      <sz val="8"/>
      <color indexed="9"/>
      <name val="Calibri"/>
      <family val="2"/>
    </font>
    <font>
      <sz val="12"/>
      <color theme="1"/>
      <name val="Arial Narrow"/>
      <family val="2"/>
    </font>
    <font>
      <sz val="12"/>
      <color indexed="8"/>
      <name val="Arial Narrow"/>
      <family val="2"/>
    </font>
    <font>
      <b/>
      <sz val="12"/>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4" tint="-0.249977111117893"/>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auto="1"/>
      </left>
      <right style="medium">
        <color auto="1"/>
      </right>
      <top/>
      <bottom style="medium">
        <color auto="1"/>
      </bottom>
      <diagonal/>
    </border>
  </borders>
  <cellStyleXfs count="1">
    <xf numFmtId="0" fontId="0" fillId="0" borderId="0"/>
  </cellStyleXfs>
  <cellXfs count="158">
    <xf numFmtId="0" fontId="0" fillId="0" borderId="0" xfId="0"/>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wrapText="1"/>
      <protection locked="0"/>
    </xf>
    <xf numFmtId="0" fontId="0" fillId="0" borderId="0" xfId="0" applyAlignment="1">
      <alignment wrapText="1"/>
    </xf>
    <xf numFmtId="0" fontId="2" fillId="2" borderId="1"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0" fillId="3" borderId="2" xfId="0" applyNumberFormat="1" applyFill="1" applyBorder="1" applyAlignment="1" applyProtection="1">
      <alignment horizontal="center" vertical="center" wrapText="1"/>
      <protection locked="0"/>
    </xf>
    <xf numFmtId="49" fontId="0" fillId="3" borderId="2" xfId="0" applyNumberFormat="1" applyFill="1" applyBorder="1" applyAlignment="1" applyProtection="1">
      <alignment vertical="center" wrapText="1"/>
      <protection locked="0"/>
    </xf>
    <xf numFmtId="0" fontId="4" fillId="4" borderId="0" xfId="0" applyFont="1" applyFill="1" applyAlignment="1">
      <alignment vertical="center" wrapText="1"/>
    </xf>
    <xf numFmtId="0" fontId="4" fillId="0" borderId="0" xfId="0" applyFont="1"/>
    <xf numFmtId="0" fontId="4" fillId="3" borderId="2" xfId="0" applyFont="1" applyFill="1" applyBorder="1" applyAlignment="1" applyProtection="1">
      <alignment vertical="center"/>
      <protection locked="0"/>
    </xf>
    <xf numFmtId="0" fontId="0" fillId="0" borderId="0" xfId="0" applyAlignment="1">
      <alignment wrapText="1"/>
    </xf>
    <xf numFmtId="0" fontId="0" fillId="0" borderId="0" xfId="0" applyFill="1" applyAlignment="1">
      <alignment wrapText="1"/>
    </xf>
    <xf numFmtId="0" fontId="2" fillId="2" borderId="0" xfId="0" applyFont="1" applyFill="1" applyBorder="1" applyAlignment="1">
      <alignment horizontal="center" vertical="center" wrapText="1"/>
    </xf>
    <xf numFmtId="0" fontId="0" fillId="0" borderId="0" xfId="0" applyAlignment="1">
      <alignment wrapText="1"/>
    </xf>
    <xf numFmtId="0" fontId="4" fillId="0" borderId="3" xfId="0" applyFont="1" applyBorder="1"/>
    <xf numFmtId="0" fontId="7" fillId="0" borderId="3" xfId="0" applyFont="1" applyBorder="1" applyAlignment="1">
      <alignment wrapText="1"/>
    </xf>
    <xf numFmtId="0" fontId="7" fillId="0" borderId="3" xfId="0" applyFont="1" applyBorder="1" applyAlignment="1">
      <alignment horizontal="center" wrapText="1"/>
    </xf>
    <xf numFmtId="49" fontId="8" fillId="0" borderId="3" xfId="0" applyNumberFormat="1" applyFont="1" applyBorder="1" applyAlignment="1">
      <alignment vertical="center" wrapText="1"/>
    </xf>
    <xf numFmtId="0" fontId="10" fillId="0" borderId="3" xfId="0" applyFont="1" applyBorder="1" applyAlignment="1">
      <alignment horizontal="left" vertical="center" wrapText="1"/>
    </xf>
    <xf numFmtId="49" fontId="11" fillId="0" borderId="3" xfId="0" applyNumberFormat="1" applyFont="1" applyBorder="1" applyAlignment="1">
      <alignment horizontal="left"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49" fontId="10" fillId="0" borderId="3" xfId="0" applyNumberFormat="1" applyFont="1" applyBorder="1" applyAlignment="1">
      <alignment horizontal="left" vertical="center" wrapText="1"/>
    </xf>
    <xf numFmtId="0" fontId="10" fillId="0" borderId="3" xfId="0" applyFont="1" applyBorder="1" applyAlignment="1">
      <alignment vertical="center" wrapText="1"/>
    </xf>
    <xf numFmtId="0" fontId="11" fillId="0" borderId="3" xfId="0" applyFont="1" applyBorder="1" applyAlignment="1">
      <alignment horizontal="center" vertical="center"/>
    </xf>
    <xf numFmtId="0" fontId="9" fillId="0" borderId="3" xfId="0" applyFont="1" applyBorder="1" applyAlignment="1">
      <alignment horizontal="justify" vertical="center"/>
    </xf>
    <xf numFmtId="0" fontId="10" fillId="0" borderId="7"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5" xfId="0" applyFont="1" applyBorder="1" applyAlignment="1">
      <alignment vertical="center" wrapText="1"/>
    </xf>
    <xf numFmtId="0" fontId="0" fillId="0" borderId="0" xfId="0" applyAlignment="1">
      <alignment horizontal="right" wrapText="1"/>
    </xf>
    <xf numFmtId="0" fontId="13" fillId="0" borderId="0" xfId="0" applyFont="1" applyAlignment="1">
      <alignment horizontal="center" wrapText="1"/>
    </xf>
    <xf numFmtId="0" fontId="12" fillId="0" borderId="0" xfId="0" applyFont="1" applyAlignment="1">
      <alignment horizontal="center" wrapText="1"/>
    </xf>
    <xf numFmtId="0" fontId="0" fillId="0" borderId="0" xfId="0" applyAlignment="1">
      <alignment horizontal="center" wrapText="1"/>
    </xf>
    <xf numFmtId="0" fontId="2" fillId="2" borderId="1" xfId="0" applyFont="1" applyFill="1" applyBorder="1" applyAlignment="1">
      <alignment horizontal="center" vertical="center" wrapText="1"/>
    </xf>
    <xf numFmtId="49" fontId="8" fillId="0" borderId="8" xfId="0" applyNumberFormat="1" applyFont="1" applyBorder="1" applyAlignment="1">
      <alignment vertical="center" wrapText="1"/>
    </xf>
    <xf numFmtId="49" fontId="8" fillId="0" borderId="9" xfId="0" applyNumberFormat="1" applyFont="1" applyBorder="1" applyAlignment="1">
      <alignment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9" fillId="0" borderId="9" xfId="0" applyFont="1" applyBorder="1" applyAlignment="1">
      <alignment vertical="center" wrapText="1"/>
    </xf>
    <xf numFmtId="0" fontId="9" fillId="0" borderId="8" xfId="0" applyFont="1" applyBorder="1" applyAlignment="1">
      <alignment vertical="center" wrapText="1"/>
    </xf>
    <xf numFmtId="164" fontId="11"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xf>
    <xf numFmtId="0" fontId="0" fillId="0" borderId="0" xfId="0" applyFill="1" applyAlignment="1">
      <alignment horizontal="center" wrapText="1"/>
    </xf>
    <xf numFmtId="0" fontId="4" fillId="3" borderId="2" xfId="0" applyFont="1" applyFill="1" applyBorder="1" applyAlignment="1" applyProtection="1">
      <alignment horizontal="center" vertical="center"/>
      <protection locked="0"/>
    </xf>
    <xf numFmtId="49" fontId="8" fillId="0" borderId="9"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6" xfId="0" applyFont="1" applyBorder="1" applyAlignment="1">
      <alignment wrapText="1"/>
    </xf>
    <xf numFmtId="0" fontId="7" fillId="0" borderId="9" xfId="0" applyFont="1" applyBorder="1" applyAlignment="1"/>
    <xf numFmtId="0" fontId="7" fillId="0" borderId="6" xfId="0" applyFont="1" applyBorder="1" applyAlignment="1"/>
    <xf numFmtId="0" fontId="7" fillId="0" borderId="5" xfId="0" applyFont="1" applyBorder="1" applyAlignment="1">
      <alignment wrapText="1"/>
    </xf>
    <xf numFmtId="0" fontId="7" fillId="0" borderId="10" xfId="0" applyFont="1" applyBorder="1" applyAlignment="1"/>
    <xf numFmtId="0" fontId="7" fillId="0" borderId="10" xfId="0" applyFont="1" applyBorder="1" applyAlignment="1">
      <alignment wrapText="1"/>
    </xf>
    <xf numFmtId="0" fontId="2" fillId="2" borderId="1"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4" fillId="0" borderId="0" xfId="0" applyFont="1" applyBorder="1"/>
    <xf numFmtId="0" fontId="10" fillId="0" borderId="9" xfId="0" applyFont="1" applyBorder="1" applyAlignment="1">
      <alignment vertical="center" wrapText="1"/>
    </xf>
    <xf numFmtId="0" fontId="9" fillId="0" borderId="9" xfId="0" applyFont="1" applyBorder="1" applyAlignment="1">
      <alignment horizontal="center" vertical="center" wrapText="1"/>
    </xf>
    <xf numFmtId="164" fontId="11" fillId="0" borderId="9" xfId="0" applyNumberFormat="1" applyFont="1" applyBorder="1" applyAlignment="1">
      <alignment horizontal="center" vertical="center"/>
    </xf>
    <xf numFmtId="164"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49" fontId="8" fillId="0" borderId="11" xfId="0" applyNumberFormat="1" applyFont="1" applyBorder="1" applyAlignment="1">
      <alignment vertical="center" wrapText="1"/>
    </xf>
    <xf numFmtId="0" fontId="4" fillId="0" borderId="11" xfId="0" applyFont="1" applyBorder="1"/>
    <xf numFmtId="0" fontId="4" fillId="3" borderId="11" xfId="0" applyFont="1" applyFill="1" applyBorder="1" applyAlignment="1" applyProtection="1">
      <alignment vertical="center"/>
      <protection locked="0"/>
    </xf>
    <xf numFmtId="1" fontId="12" fillId="3" borderId="11" xfId="0" applyNumberFormat="1" applyFont="1" applyFill="1" applyBorder="1" applyAlignment="1" applyProtection="1">
      <alignment horizontal="center" vertical="center"/>
      <protection locked="0"/>
    </xf>
    <xf numFmtId="0" fontId="0" fillId="3" borderId="9" xfId="0" applyFill="1" applyBorder="1" applyAlignment="1" applyProtection="1">
      <alignment vertical="center" wrapText="1"/>
      <protection locked="0"/>
    </xf>
    <xf numFmtId="0" fontId="0" fillId="3" borderId="11" xfId="0" applyFill="1" applyBorder="1" applyAlignment="1" applyProtection="1">
      <alignment vertical="center" wrapText="1"/>
      <protection locked="0"/>
    </xf>
    <xf numFmtId="0" fontId="0" fillId="3" borderId="11" xfId="0" applyFill="1" applyBorder="1" applyAlignment="1" applyProtection="1">
      <alignment horizontal="left" vertical="center" wrapText="1"/>
      <protection locked="0"/>
    </xf>
    <xf numFmtId="0" fontId="0" fillId="3" borderId="11"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protection locked="0"/>
    </xf>
    <xf numFmtId="164" fontId="0" fillId="3" borderId="11" xfId="0" applyNumberForma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1" fillId="3" borderId="11" xfId="0" applyFont="1" applyFill="1" applyBorder="1" applyAlignment="1" applyProtection="1">
      <alignment vertical="center" wrapText="1"/>
      <protection locked="0"/>
    </xf>
    <xf numFmtId="0" fontId="4" fillId="0" borderId="5" xfId="0" applyFont="1" applyBorder="1"/>
    <xf numFmtId="0" fontId="0" fillId="3" borderId="9" xfId="0" applyFill="1" applyBorder="1" applyAlignment="1" applyProtection="1">
      <alignment horizontal="left" vertical="center" wrapText="1"/>
      <protection locked="0"/>
    </xf>
    <xf numFmtId="0" fontId="0" fillId="3" borderId="9" xfId="0" applyFill="1" applyBorder="1" applyAlignment="1" applyProtection="1">
      <alignment horizontal="center" vertical="center" wrapText="1"/>
      <protection locked="0"/>
    </xf>
    <xf numFmtId="0" fontId="0" fillId="3" borderId="9" xfId="0" applyFill="1" applyBorder="1" applyAlignment="1" applyProtection="1">
      <alignment horizontal="center" vertical="center"/>
      <protection locked="0"/>
    </xf>
    <xf numFmtId="164" fontId="0" fillId="3" borderId="9" xfId="0" applyNumberFormat="1" applyFill="1" applyBorder="1" applyAlignment="1" applyProtection="1">
      <alignment horizontal="center" vertical="center"/>
      <protection locked="0"/>
    </xf>
    <xf numFmtId="164" fontId="0" fillId="3" borderId="11" xfId="0" applyNumberFormat="1" applyFill="1" applyBorder="1" applyAlignment="1" applyProtection="1">
      <alignment horizontal="center" vertical="center"/>
      <protection locked="0"/>
    </xf>
    <xf numFmtId="0" fontId="4" fillId="0" borderId="11" xfId="0" applyFont="1" applyBorder="1" applyAlignment="1">
      <alignment horizontal="center"/>
    </xf>
    <xf numFmtId="0" fontId="0" fillId="0" borderId="11" xfId="0" applyBorder="1" applyAlignment="1">
      <alignment vertical="center" wrapText="1"/>
    </xf>
    <xf numFmtId="49"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4" fillId="3" borderId="11" xfId="0" applyFont="1" applyFill="1" applyBorder="1" applyAlignment="1" applyProtection="1">
      <alignment horizontal="center" vertical="center"/>
      <protection locked="0"/>
    </xf>
    <xf numFmtId="0" fontId="16" fillId="2" borderId="1"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5" fillId="0" borderId="0" xfId="0" applyFont="1" applyAlignment="1">
      <alignment horizontal="center" wrapText="1"/>
    </xf>
    <xf numFmtId="0" fontId="15" fillId="5" borderId="0" xfId="0" applyFont="1" applyFill="1" applyAlignment="1">
      <alignment horizontal="center" wrapText="1"/>
    </xf>
    <xf numFmtId="0" fontId="15" fillId="0" borderId="0" xfId="0" applyFont="1" applyAlignment="1">
      <alignment horizontal="center"/>
    </xf>
    <xf numFmtId="0" fontId="17" fillId="5" borderId="3" xfId="0" applyFont="1" applyFill="1" applyBorder="1" applyAlignment="1">
      <alignment horizontal="center" vertical="center" wrapText="1"/>
    </xf>
    <xf numFmtId="0" fontId="18" fillId="5" borderId="3" xfId="0" applyFont="1" applyFill="1" applyBorder="1" applyAlignment="1">
      <alignment horizontal="center" vertical="center"/>
    </xf>
    <xf numFmtId="0" fontId="18" fillId="5" borderId="3"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4" fillId="4" borderId="12"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left" vertical="center" wrapText="1"/>
      <protection locked="0"/>
    </xf>
    <xf numFmtId="0" fontId="4" fillId="4" borderId="12" xfId="0" applyFont="1" applyFill="1" applyBorder="1" applyAlignment="1" applyProtection="1">
      <alignment vertical="center" wrapText="1"/>
      <protection locked="0"/>
    </xf>
    <xf numFmtId="0" fontId="2" fillId="2" borderId="14" xfId="0" applyFont="1" applyFill="1" applyBorder="1" applyAlignment="1">
      <alignment horizontal="center" vertical="center" wrapText="1"/>
    </xf>
    <xf numFmtId="0" fontId="5" fillId="4" borderId="12" xfId="0" applyFont="1" applyFill="1" applyBorder="1" applyAlignment="1" applyProtection="1">
      <alignment horizontal="justify" vertical="center" wrapText="1"/>
      <protection locked="0"/>
    </xf>
    <xf numFmtId="0" fontId="4" fillId="4" borderId="12" xfId="0" applyFont="1" applyFill="1" applyBorder="1" applyAlignment="1" applyProtection="1">
      <alignment horizontal="justify" vertical="center" wrapText="1"/>
      <protection locked="0"/>
    </xf>
    <xf numFmtId="0" fontId="5" fillId="4" borderId="12" xfId="0" applyFont="1" applyFill="1" applyBorder="1" applyAlignment="1" applyProtection="1">
      <alignment vertical="center" wrapText="1"/>
      <protection locked="0"/>
    </xf>
    <xf numFmtId="164" fontId="6" fillId="4" borderId="12" xfId="0" applyNumberFormat="1" applyFont="1" applyFill="1" applyBorder="1" applyAlignment="1" applyProtection="1">
      <alignment horizontal="center" vertical="center" wrapText="1"/>
      <protection locked="0"/>
    </xf>
    <xf numFmtId="1" fontId="6" fillId="4" borderId="12" xfId="0" applyNumberFormat="1" applyFont="1" applyFill="1" applyBorder="1" applyAlignment="1" applyProtection="1">
      <alignment horizontal="center" vertical="center" wrapText="1"/>
      <protection locked="0"/>
    </xf>
    <xf numFmtId="0" fontId="4" fillId="4" borderId="12" xfId="0" applyFont="1" applyFill="1" applyBorder="1" applyAlignment="1">
      <alignment vertical="center" wrapText="1"/>
    </xf>
    <xf numFmtId="0" fontId="4" fillId="4" borderId="15" xfId="0" applyFont="1" applyFill="1" applyBorder="1" applyAlignment="1">
      <alignment horizontal="left" vertical="center" wrapText="1"/>
    </xf>
    <xf numFmtId="0" fontId="16" fillId="2" borderId="12" xfId="0" applyFont="1" applyFill="1" applyBorder="1" applyAlignment="1">
      <alignment horizontal="center" vertical="center"/>
    </xf>
    <xf numFmtId="0" fontId="19" fillId="2" borderId="16" xfId="0" applyFont="1" applyFill="1" applyBorder="1" applyAlignment="1">
      <alignment horizontal="center" vertical="center"/>
    </xf>
    <xf numFmtId="0" fontId="4" fillId="3" borderId="2" xfId="0" applyFont="1" applyFill="1" applyBorder="1" applyAlignment="1" applyProtection="1">
      <alignment vertical="center" wrapText="1"/>
      <protection locked="0"/>
    </xf>
    <xf numFmtId="0" fontId="4" fillId="3" borderId="13" xfId="0" applyFont="1" applyFill="1" applyBorder="1" applyAlignment="1" applyProtection="1">
      <alignment vertical="center" wrapText="1"/>
      <protection locked="0"/>
    </xf>
    <xf numFmtId="164" fontId="4" fillId="3" borderId="2" xfId="0" applyNumberFormat="1"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3" borderId="17" xfId="0" applyFont="1" applyFill="1" applyBorder="1" applyAlignment="1" applyProtection="1">
      <alignment vertical="center" wrapText="1"/>
      <protection locked="0"/>
    </xf>
    <xf numFmtId="0" fontId="4" fillId="3" borderId="2"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2" xfId="0" applyFont="1" applyFill="1" applyBorder="1" applyAlignment="1" applyProtection="1">
      <alignment vertical="center" wrapText="1"/>
      <protection locked="0"/>
    </xf>
    <xf numFmtId="0" fontId="15" fillId="0" borderId="0" xfId="0" applyFont="1" applyAlignment="1">
      <alignment wrapText="1"/>
    </xf>
    <xf numFmtId="0" fontId="16" fillId="2" borderId="14" xfId="0" applyFont="1" applyFill="1" applyBorder="1" applyAlignment="1">
      <alignment horizontal="center" vertical="center" wrapText="1"/>
    </xf>
    <xf numFmtId="0" fontId="15" fillId="3" borderId="2"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wrapText="1"/>
      <protection locked="0"/>
    </xf>
    <xf numFmtId="0" fontId="16" fillId="2" borderId="0" xfId="0" applyFont="1" applyFill="1" applyBorder="1" applyAlignment="1">
      <alignment horizontal="center" vertical="center" wrapText="1"/>
    </xf>
    <xf numFmtId="49" fontId="20" fillId="0" borderId="3" xfId="0" applyNumberFormat="1" applyFont="1" applyBorder="1" applyAlignment="1">
      <alignment horizontal="center" vertical="center" wrapText="1"/>
    </xf>
    <xf numFmtId="1" fontId="20" fillId="0" borderId="3" xfId="0" applyNumberFormat="1" applyFont="1" applyBorder="1" applyAlignment="1">
      <alignment horizontal="center" vertical="center" wrapText="1"/>
    </xf>
    <xf numFmtId="0" fontId="20" fillId="0" borderId="3" xfId="0" applyFont="1" applyBorder="1" applyAlignment="1">
      <alignment horizontal="center" vertical="center"/>
    </xf>
    <xf numFmtId="1" fontId="21" fillId="0" borderId="3" xfId="0" applyNumberFormat="1" applyFont="1" applyBorder="1" applyAlignment="1">
      <alignment horizontal="center" vertical="center" wrapText="1"/>
    </xf>
    <xf numFmtId="1" fontId="21" fillId="0" borderId="9" xfId="0" applyNumberFormat="1" applyFont="1" applyBorder="1" applyAlignment="1">
      <alignment horizontal="center" vertical="center" wrapText="1"/>
    </xf>
    <xf numFmtId="0" fontId="15" fillId="3" borderId="11"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wrapText="1"/>
      <protection locked="0"/>
    </xf>
    <xf numFmtId="0" fontId="22" fillId="0" borderId="0" xfId="0" applyFont="1" applyAlignment="1">
      <alignment wrapText="1"/>
    </xf>
    <xf numFmtId="0" fontId="22" fillId="0" borderId="0" xfId="0" applyFont="1" applyAlignment="1">
      <alignment horizontal="center"/>
    </xf>
    <xf numFmtId="0" fontId="22" fillId="0" borderId="0" xfId="0" applyFont="1" applyAlignment="1"/>
    <xf numFmtId="0" fontId="0" fillId="0" borderId="0" xfId="0" applyAlignment="1"/>
    <xf numFmtId="0" fontId="0" fillId="0" borderId="0" xfId="0" applyAlignment="1">
      <alignment horizontal="center"/>
    </xf>
    <xf numFmtId="0" fontId="0" fillId="0" borderId="0" xfId="0" applyAlignment="1">
      <alignment horizontal="left" wrapText="1"/>
    </xf>
    <xf numFmtId="0" fontId="13" fillId="0" borderId="0" xfId="0" applyFont="1" applyAlignment="1">
      <alignment horizontal="center"/>
    </xf>
    <xf numFmtId="0" fontId="7" fillId="0" borderId="3" xfId="0" applyFont="1" applyBorder="1" applyAlignment="1">
      <alignment horizontal="center" wrapText="1"/>
    </xf>
    <xf numFmtId="0" fontId="7" fillId="0" borderId="9" xfId="0" applyFont="1" applyBorder="1" applyAlignment="1">
      <alignment horizontal="center" wrapText="1"/>
    </xf>
    <xf numFmtId="0" fontId="2" fillId="2" borderId="1" xfId="0" applyFont="1" applyFill="1" applyBorder="1" applyAlignment="1">
      <alignment horizontal="center" vertical="center" wrapText="1"/>
    </xf>
    <xf numFmtId="0" fontId="0" fillId="0" borderId="0" xfId="0" applyAlignment="1">
      <alignment wrapText="1"/>
    </xf>
    <xf numFmtId="0" fontId="2" fillId="2" borderId="4" xfId="0" applyFont="1" applyFill="1" applyBorder="1" applyAlignment="1">
      <alignment horizontal="center" vertical="center" wrapText="1"/>
    </xf>
    <xf numFmtId="0" fontId="4" fillId="3" borderId="13"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13" fillId="0" borderId="0" xfId="0" applyFont="1" applyAlignment="1">
      <alignment horizontal="center" wrapText="1"/>
    </xf>
    <xf numFmtId="0" fontId="12"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22" fillId="0" borderId="0" xfId="0" applyFont="1" applyAlignment="1">
      <alignment horizontal="center" vertical="center"/>
    </xf>
    <xf numFmtId="0" fontId="22" fillId="0" borderId="0" xfId="0" applyFont="1" applyAlignment="1">
      <alignment horizontal="center"/>
    </xf>
    <xf numFmtId="0" fontId="2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xdr:col>
      <xdr:colOff>109</xdr:colOff>
      <xdr:row>6</xdr:row>
      <xdr:rowOff>20960</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30480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4"/>
  <sheetViews>
    <sheetView tabSelected="1" zoomScale="87" zoomScaleNormal="87" workbookViewId="0">
      <selection activeCell="F33" sqref="F33:Q49"/>
    </sheetView>
  </sheetViews>
  <sheetFormatPr baseColWidth="10" defaultColWidth="9.140625" defaultRowHeight="15.75" x14ac:dyDescent="0.25"/>
  <cols>
    <col min="1" max="1" width="9.140625" style="92"/>
    <col min="2" max="2" width="31.140625" style="3" customWidth="1"/>
    <col min="3" max="3" width="32" style="57" customWidth="1"/>
    <col min="4" max="4" width="19" style="3" customWidth="1"/>
    <col min="5" max="5" width="32.7109375" style="3" customWidth="1"/>
    <col min="6" max="6" width="18.140625" style="35" customWidth="1"/>
    <col min="7" max="7" width="43.5703125" style="3" customWidth="1"/>
    <col min="8" max="8" width="41.140625" style="3" customWidth="1"/>
    <col min="9" max="9" width="43.28515625" style="3" customWidth="1"/>
    <col min="10" max="10" width="33.42578125" style="3" customWidth="1"/>
    <col min="11" max="11" width="24.28515625" style="3" customWidth="1"/>
    <col min="12" max="12" width="22.85546875" style="122" customWidth="1"/>
    <col min="13" max="13" width="16" style="3" customWidth="1"/>
    <col min="14" max="14" width="18.28515625" style="3" customWidth="1"/>
    <col min="15" max="15" width="14.28515625" style="3" customWidth="1"/>
    <col min="16" max="16" width="14" style="3" customWidth="1"/>
    <col min="17" max="17" width="14.28515625" style="3" customWidth="1"/>
    <col min="18" max="18" width="9.140625" style="3"/>
    <col min="19" max="256" width="8" style="3" hidden="1"/>
    <col min="257" max="16384" width="9.140625" style="3"/>
  </cols>
  <sheetData>
    <row r="1" spans="1:17" x14ac:dyDescent="0.25">
      <c r="B1" s="4" t="s">
        <v>0</v>
      </c>
      <c r="C1" s="56">
        <v>53</v>
      </c>
      <c r="D1" s="144" t="s">
        <v>1</v>
      </c>
      <c r="E1" s="145"/>
      <c r="F1" s="145"/>
      <c r="G1" s="145"/>
    </row>
    <row r="2" spans="1:17" x14ac:dyDescent="0.25">
      <c r="B2" s="4" t="s">
        <v>2</v>
      </c>
      <c r="C2" s="56">
        <v>401</v>
      </c>
      <c r="D2" s="144" t="s">
        <v>3</v>
      </c>
      <c r="E2" s="145"/>
      <c r="F2" s="145"/>
      <c r="G2" s="145"/>
    </row>
    <row r="3" spans="1:17" x14ac:dyDescent="0.25">
      <c r="B3" s="4" t="s">
        <v>4</v>
      </c>
      <c r="C3" s="56">
        <v>1</v>
      </c>
      <c r="E3" s="12" t="s">
        <v>36</v>
      </c>
      <c r="F3" s="45"/>
    </row>
    <row r="4" spans="1:17" x14ac:dyDescent="0.25">
      <c r="B4" s="4" t="s">
        <v>5</v>
      </c>
      <c r="C4" s="56">
        <v>21299</v>
      </c>
    </row>
    <row r="5" spans="1:17" x14ac:dyDescent="0.25">
      <c r="B5" s="4" t="s">
        <v>6</v>
      </c>
      <c r="C5" s="5">
        <v>45107</v>
      </c>
    </row>
    <row r="6" spans="1:17" x14ac:dyDescent="0.25">
      <c r="B6" s="4" t="s">
        <v>7</v>
      </c>
      <c r="C6" s="56">
        <v>0</v>
      </c>
      <c r="D6" s="4" t="s">
        <v>8</v>
      </c>
    </row>
    <row r="8" spans="1:17" ht="21.75" customHeight="1" x14ac:dyDescent="0.25">
      <c r="A8" s="89" t="s">
        <v>9</v>
      </c>
      <c r="B8" s="144" t="s">
        <v>35</v>
      </c>
      <c r="C8" s="145"/>
      <c r="D8" s="145"/>
      <c r="E8" s="145"/>
      <c r="F8" s="145"/>
      <c r="G8" s="145"/>
      <c r="H8" s="145"/>
      <c r="I8" s="145"/>
      <c r="J8" s="145"/>
      <c r="K8" s="145"/>
      <c r="L8" s="145"/>
      <c r="M8" s="145"/>
      <c r="N8" s="145"/>
      <c r="O8" s="145"/>
      <c r="P8" s="145"/>
      <c r="Q8" s="145"/>
    </row>
    <row r="9" spans="1:17" x14ac:dyDescent="0.25">
      <c r="C9" s="56">
        <v>2</v>
      </c>
      <c r="D9" s="4">
        <v>3</v>
      </c>
      <c r="E9" s="4">
        <v>4</v>
      </c>
      <c r="F9" s="36">
        <v>8</v>
      </c>
      <c r="G9" s="4">
        <v>12</v>
      </c>
      <c r="H9" s="4">
        <v>16</v>
      </c>
      <c r="I9" s="4">
        <v>20</v>
      </c>
      <c r="J9" s="4">
        <v>24</v>
      </c>
      <c r="K9" s="4">
        <v>28</v>
      </c>
      <c r="L9" s="89">
        <v>31</v>
      </c>
      <c r="M9" s="4">
        <v>32</v>
      </c>
      <c r="N9" s="4">
        <v>36</v>
      </c>
      <c r="O9" s="4">
        <v>40</v>
      </c>
      <c r="P9" s="4">
        <v>44</v>
      </c>
      <c r="Q9" s="4">
        <v>48</v>
      </c>
    </row>
    <row r="10" spans="1:17" ht="73.5" customHeight="1" thickBot="1" x14ac:dyDescent="0.3">
      <c r="C10" s="102" t="s">
        <v>10</v>
      </c>
      <c r="D10" s="102" t="s">
        <v>11</v>
      </c>
      <c r="E10" s="102" t="s">
        <v>12</v>
      </c>
      <c r="F10" s="102" t="s">
        <v>13</v>
      </c>
      <c r="G10" s="102" t="s">
        <v>14</v>
      </c>
      <c r="H10" s="102" t="s">
        <v>15</v>
      </c>
      <c r="I10" s="102" t="s">
        <v>16</v>
      </c>
      <c r="J10" s="102" t="s">
        <v>17</v>
      </c>
      <c r="K10" s="102" t="s">
        <v>18</v>
      </c>
      <c r="L10" s="123" t="s">
        <v>19</v>
      </c>
      <c r="M10" s="102" t="s">
        <v>20</v>
      </c>
      <c r="N10" s="102" t="s">
        <v>21</v>
      </c>
      <c r="O10" s="102" t="s">
        <v>22</v>
      </c>
      <c r="P10" s="102" t="s">
        <v>23</v>
      </c>
      <c r="Q10" s="102" t="s">
        <v>24</v>
      </c>
    </row>
    <row r="11" spans="1:17" s="9" customFormat="1" ht="57" thickBot="1" x14ac:dyDescent="0.25">
      <c r="A11" s="111">
        <v>1</v>
      </c>
      <c r="B11" s="9" t="s">
        <v>25</v>
      </c>
      <c r="C11" s="147" t="s">
        <v>30</v>
      </c>
      <c r="D11" s="149">
        <f ca="1">D11:Q11</f>
        <v>0</v>
      </c>
      <c r="E11" s="147"/>
      <c r="F11" s="113" t="s">
        <v>140</v>
      </c>
      <c r="G11" s="112" t="s">
        <v>141</v>
      </c>
      <c r="H11" s="113" t="s">
        <v>142</v>
      </c>
      <c r="I11" s="112" t="s">
        <v>143</v>
      </c>
      <c r="J11" s="112" t="s">
        <v>144</v>
      </c>
      <c r="K11" s="10" t="s">
        <v>145</v>
      </c>
      <c r="L11" s="124">
        <v>1</v>
      </c>
      <c r="M11" s="114">
        <v>44916</v>
      </c>
      <c r="N11" s="114">
        <v>45098</v>
      </c>
      <c r="O11" s="46">
        <v>26</v>
      </c>
      <c r="P11" s="115">
        <v>1</v>
      </c>
      <c r="Q11" s="116" t="s">
        <v>146</v>
      </c>
    </row>
    <row r="12" spans="1:17" s="9" customFormat="1" ht="57" thickBot="1" x14ac:dyDescent="0.25">
      <c r="A12" s="111">
        <v>2</v>
      </c>
      <c r="C12" s="148"/>
      <c r="D12" s="150"/>
      <c r="E12" s="148"/>
      <c r="F12" s="113" t="s">
        <v>140</v>
      </c>
      <c r="G12" s="117" t="s">
        <v>141</v>
      </c>
      <c r="H12" s="112" t="s">
        <v>142</v>
      </c>
      <c r="I12" s="117" t="s">
        <v>143</v>
      </c>
      <c r="J12" s="112" t="s">
        <v>147</v>
      </c>
      <c r="K12" s="112" t="s">
        <v>148</v>
      </c>
      <c r="L12" s="124">
        <v>1</v>
      </c>
      <c r="M12" s="114">
        <v>44916</v>
      </c>
      <c r="N12" s="114">
        <v>45098</v>
      </c>
      <c r="O12" s="46">
        <v>26</v>
      </c>
      <c r="P12" s="115">
        <v>1</v>
      </c>
      <c r="Q12" s="116" t="s">
        <v>146</v>
      </c>
    </row>
    <row r="13" spans="1:17" s="9" customFormat="1" ht="90.75" thickBot="1" x14ac:dyDescent="0.25">
      <c r="A13" s="111">
        <v>3</v>
      </c>
      <c r="B13" s="9" t="s">
        <v>25</v>
      </c>
      <c r="C13" s="10" t="s">
        <v>30</v>
      </c>
      <c r="D13" s="10" t="s">
        <v>26</v>
      </c>
      <c r="E13" s="10"/>
      <c r="F13" s="118" t="s">
        <v>149</v>
      </c>
      <c r="G13" s="118" t="s">
        <v>150</v>
      </c>
      <c r="H13" s="118" t="s">
        <v>151</v>
      </c>
      <c r="I13" s="118" t="s">
        <v>152</v>
      </c>
      <c r="J13" s="10" t="s">
        <v>153</v>
      </c>
      <c r="K13" s="112" t="s">
        <v>154</v>
      </c>
      <c r="L13" s="124">
        <v>6</v>
      </c>
      <c r="M13" s="114">
        <v>44916</v>
      </c>
      <c r="N13" s="114">
        <v>45098</v>
      </c>
      <c r="O13" s="46">
        <v>26</v>
      </c>
      <c r="P13" s="115">
        <v>6</v>
      </c>
      <c r="Q13" s="116" t="s">
        <v>155</v>
      </c>
    </row>
    <row r="14" spans="1:17" s="9" customFormat="1" ht="57" thickBot="1" x14ac:dyDescent="0.25">
      <c r="A14" s="111">
        <v>4</v>
      </c>
      <c r="B14" s="9" t="s">
        <v>25</v>
      </c>
      <c r="C14" s="10" t="s">
        <v>30</v>
      </c>
      <c r="D14" s="10" t="s">
        <v>26</v>
      </c>
      <c r="E14" s="10"/>
      <c r="F14" s="113" t="s">
        <v>156</v>
      </c>
      <c r="G14" s="112" t="s">
        <v>157</v>
      </c>
      <c r="H14" s="112" t="s">
        <v>158</v>
      </c>
      <c r="I14" s="112" t="s">
        <v>159</v>
      </c>
      <c r="J14" s="112" t="s">
        <v>160</v>
      </c>
      <c r="K14" s="112" t="s">
        <v>161</v>
      </c>
      <c r="L14" s="124">
        <v>1</v>
      </c>
      <c r="M14" s="114">
        <v>44916</v>
      </c>
      <c r="N14" s="114">
        <v>45098</v>
      </c>
      <c r="O14" s="46">
        <v>26</v>
      </c>
      <c r="P14" s="115">
        <v>1</v>
      </c>
      <c r="Q14" s="116" t="s">
        <v>162</v>
      </c>
    </row>
    <row r="15" spans="1:17" s="9" customFormat="1" ht="68.25" thickBot="1" x14ac:dyDescent="0.25">
      <c r="A15" s="111">
        <v>5</v>
      </c>
      <c r="C15" s="10"/>
      <c r="D15" s="10"/>
      <c r="E15" s="10"/>
      <c r="F15" s="113" t="s">
        <v>156</v>
      </c>
      <c r="G15" s="117" t="s">
        <v>157</v>
      </c>
      <c r="H15" s="117" t="s">
        <v>158</v>
      </c>
      <c r="I15" s="117" t="s">
        <v>163</v>
      </c>
      <c r="J15" s="112" t="s">
        <v>164</v>
      </c>
      <c r="K15" s="112" t="s">
        <v>165</v>
      </c>
      <c r="L15" s="124">
        <v>6</v>
      </c>
      <c r="M15" s="114">
        <v>44916</v>
      </c>
      <c r="N15" s="114">
        <v>45098</v>
      </c>
      <c r="O15" s="46">
        <v>26</v>
      </c>
      <c r="P15" s="115">
        <v>6</v>
      </c>
      <c r="Q15" s="116" t="s">
        <v>166</v>
      </c>
    </row>
    <row r="16" spans="1:17" s="9" customFormat="1" ht="79.5" thickBot="1" x14ac:dyDescent="0.25">
      <c r="A16" s="111">
        <v>6</v>
      </c>
      <c r="B16" s="9" t="s">
        <v>25</v>
      </c>
      <c r="C16" s="10" t="s">
        <v>30</v>
      </c>
      <c r="D16" s="10" t="s">
        <v>26</v>
      </c>
      <c r="E16" s="10"/>
      <c r="F16" s="118" t="s">
        <v>167</v>
      </c>
      <c r="G16" s="118" t="s">
        <v>168</v>
      </c>
      <c r="H16" s="118" t="s">
        <v>169</v>
      </c>
      <c r="I16" s="118" t="s">
        <v>170</v>
      </c>
      <c r="J16" s="112" t="s">
        <v>171</v>
      </c>
      <c r="K16" s="112" t="s">
        <v>172</v>
      </c>
      <c r="L16" s="124">
        <v>1</v>
      </c>
      <c r="M16" s="114">
        <v>44916</v>
      </c>
      <c r="N16" s="114">
        <v>45098</v>
      </c>
      <c r="O16" s="46">
        <v>26</v>
      </c>
      <c r="P16" s="115">
        <v>1</v>
      </c>
      <c r="Q16" s="116" t="s">
        <v>173</v>
      </c>
    </row>
    <row r="17" spans="1:17" s="9" customFormat="1" ht="90.75" thickBot="1" x14ac:dyDescent="0.25">
      <c r="A17" s="111">
        <v>7</v>
      </c>
      <c r="B17" s="9" t="s">
        <v>25</v>
      </c>
      <c r="C17" s="10" t="s">
        <v>30</v>
      </c>
      <c r="D17" s="10" t="s">
        <v>26</v>
      </c>
      <c r="E17" s="10"/>
      <c r="F17" s="118" t="s">
        <v>174</v>
      </c>
      <c r="G17" s="118" t="s">
        <v>175</v>
      </c>
      <c r="H17" s="118" t="s">
        <v>176</v>
      </c>
      <c r="I17" s="118" t="s">
        <v>177</v>
      </c>
      <c r="J17" s="112" t="s">
        <v>178</v>
      </c>
      <c r="K17" s="112" t="s">
        <v>179</v>
      </c>
      <c r="L17" s="124">
        <v>1</v>
      </c>
      <c r="M17" s="114">
        <v>44916</v>
      </c>
      <c r="N17" s="114">
        <v>45098</v>
      </c>
      <c r="O17" s="46">
        <v>26</v>
      </c>
      <c r="P17" s="115">
        <v>1</v>
      </c>
      <c r="Q17" s="116" t="s">
        <v>180</v>
      </c>
    </row>
    <row r="18" spans="1:17" s="9" customFormat="1" ht="90.75" thickBot="1" x14ac:dyDescent="0.25">
      <c r="A18" s="111">
        <v>8</v>
      </c>
      <c r="B18" s="9" t="s">
        <v>25</v>
      </c>
      <c r="C18" s="10" t="s">
        <v>30</v>
      </c>
      <c r="D18" s="10" t="s">
        <v>26</v>
      </c>
      <c r="E18" s="10"/>
      <c r="F18" s="118" t="s">
        <v>181</v>
      </c>
      <c r="G18" s="118" t="s">
        <v>182</v>
      </c>
      <c r="H18" s="118" t="s">
        <v>183</v>
      </c>
      <c r="I18" s="118" t="s">
        <v>184</v>
      </c>
      <c r="J18" s="112" t="s">
        <v>185</v>
      </c>
      <c r="K18" s="112" t="s">
        <v>179</v>
      </c>
      <c r="L18" s="124">
        <v>1</v>
      </c>
      <c r="M18" s="114">
        <v>44916</v>
      </c>
      <c r="N18" s="114">
        <v>45098</v>
      </c>
      <c r="O18" s="46">
        <v>26</v>
      </c>
      <c r="P18" s="115">
        <v>1</v>
      </c>
      <c r="Q18" s="116" t="s">
        <v>186</v>
      </c>
    </row>
    <row r="19" spans="1:17" s="9" customFormat="1" ht="68.25" thickBot="1" x14ac:dyDescent="0.25">
      <c r="A19" s="111">
        <v>9</v>
      </c>
      <c r="B19" s="9" t="s">
        <v>25</v>
      </c>
      <c r="C19" s="10" t="s">
        <v>30</v>
      </c>
      <c r="D19" s="10" t="s">
        <v>26</v>
      </c>
      <c r="E19" s="10"/>
      <c r="F19" s="118" t="s">
        <v>187</v>
      </c>
      <c r="G19" s="118" t="s">
        <v>188</v>
      </c>
      <c r="H19" s="118" t="s">
        <v>189</v>
      </c>
      <c r="I19" s="118" t="s">
        <v>190</v>
      </c>
      <c r="J19" s="10" t="s">
        <v>191</v>
      </c>
      <c r="K19" s="119" t="s">
        <v>192</v>
      </c>
      <c r="L19" s="124">
        <v>54</v>
      </c>
      <c r="M19" s="114">
        <v>44916</v>
      </c>
      <c r="N19" s="114">
        <v>45098</v>
      </c>
      <c r="O19" s="46">
        <v>26</v>
      </c>
      <c r="P19" s="115">
        <v>1</v>
      </c>
      <c r="Q19" s="116" t="s">
        <v>193</v>
      </c>
    </row>
    <row r="20" spans="1:17" s="9" customFormat="1" ht="79.5" thickBot="1" x14ac:dyDescent="0.25">
      <c r="A20" s="111">
        <v>10</v>
      </c>
      <c r="B20" s="9" t="s">
        <v>25</v>
      </c>
      <c r="C20" s="10" t="s">
        <v>30</v>
      </c>
      <c r="D20" s="10" t="s">
        <v>26</v>
      </c>
      <c r="E20" s="10"/>
      <c r="F20" s="118" t="s">
        <v>194</v>
      </c>
      <c r="G20" s="118" t="s">
        <v>195</v>
      </c>
      <c r="H20" s="118" t="s">
        <v>196</v>
      </c>
      <c r="I20" s="118" t="s">
        <v>197</v>
      </c>
      <c r="J20" s="112" t="s">
        <v>198</v>
      </c>
      <c r="K20" s="112" t="s">
        <v>172</v>
      </c>
      <c r="L20" s="124">
        <v>1</v>
      </c>
      <c r="M20" s="114">
        <v>44916</v>
      </c>
      <c r="N20" s="114">
        <v>45098</v>
      </c>
      <c r="O20" s="46">
        <v>26</v>
      </c>
      <c r="P20" s="115">
        <v>1</v>
      </c>
      <c r="Q20" s="116" t="s">
        <v>199</v>
      </c>
    </row>
    <row r="21" spans="1:17" s="9" customFormat="1" ht="68.25" thickBot="1" x14ac:dyDescent="0.25">
      <c r="A21" s="111">
        <v>11</v>
      </c>
      <c r="B21" s="9" t="s">
        <v>25</v>
      </c>
      <c r="C21" s="10" t="s">
        <v>30</v>
      </c>
      <c r="D21" s="10" t="s">
        <v>26</v>
      </c>
      <c r="E21" s="10"/>
      <c r="F21" s="118" t="s">
        <v>200</v>
      </c>
      <c r="G21" s="118" t="s">
        <v>201</v>
      </c>
      <c r="H21" s="118" t="s">
        <v>202</v>
      </c>
      <c r="I21" s="118" t="s">
        <v>203</v>
      </c>
      <c r="J21" s="112" t="s">
        <v>204</v>
      </c>
      <c r="K21" s="112" t="s">
        <v>172</v>
      </c>
      <c r="L21" s="124">
        <v>1</v>
      </c>
      <c r="M21" s="114">
        <v>44916</v>
      </c>
      <c r="N21" s="114">
        <v>45098</v>
      </c>
      <c r="O21" s="46">
        <v>26</v>
      </c>
      <c r="P21" s="115">
        <v>1</v>
      </c>
      <c r="Q21" s="116" t="s">
        <v>205</v>
      </c>
    </row>
    <row r="22" spans="1:17" s="9" customFormat="1" ht="57" thickBot="1" x14ac:dyDescent="0.25">
      <c r="A22" s="111">
        <v>12</v>
      </c>
      <c r="B22" s="9" t="s">
        <v>25</v>
      </c>
      <c r="C22" s="10" t="s">
        <v>30</v>
      </c>
      <c r="D22" s="10" t="s">
        <v>26</v>
      </c>
      <c r="E22" s="10"/>
      <c r="F22" s="118" t="s">
        <v>206</v>
      </c>
      <c r="G22" s="118" t="s">
        <v>207</v>
      </c>
      <c r="H22" s="118" t="s">
        <v>208</v>
      </c>
      <c r="I22" s="120" t="s">
        <v>209</v>
      </c>
      <c r="J22" s="121" t="s">
        <v>210</v>
      </c>
      <c r="K22" s="121" t="s">
        <v>211</v>
      </c>
      <c r="L22" s="124">
        <v>1</v>
      </c>
      <c r="M22" s="114">
        <v>44916</v>
      </c>
      <c r="N22" s="114">
        <v>45098</v>
      </c>
      <c r="O22" s="46">
        <v>26</v>
      </c>
      <c r="P22" s="115">
        <v>1</v>
      </c>
      <c r="Q22" s="116" t="s">
        <v>212</v>
      </c>
    </row>
    <row r="23" spans="1:17" s="9" customFormat="1" ht="68.25" thickBot="1" x14ac:dyDescent="0.25">
      <c r="A23" s="111">
        <v>13</v>
      </c>
      <c r="B23" s="9" t="s">
        <v>25</v>
      </c>
      <c r="C23" s="10" t="s">
        <v>30</v>
      </c>
      <c r="D23" s="10" t="s">
        <v>26</v>
      </c>
      <c r="E23" s="10"/>
      <c r="F23" s="118" t="s">
        <v>213</v>
      </c>
      <c r="G23" s="118" t="s">
        <v>214</v>
      </c>
      <c r="H23" s="118" t="s">
        <v>215</v>
      </c>
      <c r="I23" s="118" t="s">
        <v>216</v>
      </c>
      <c r="J23" s="112" t="s">
        <v>217</v>
      </c>
      <c r="K23" s="10" t="s">
        <v>218</v>
      </c>
      <c r="L23" s="124">
        <v>6</v>
      </c>
      <c r="M23" s="114">
        <v>44916</v>
      </c>
      <c r="N23" s="114">
        <v>45098</v>
      </c>
      <c r="O23" s="46">
        <v>26</v>
      </c>
      <c r="P23" s="115">
        <v>1</v>
      </c>
      <c r="Q23" s="116" t="s">
        <v>219</v>
      </c>
    </row>
    <row r="24" spans="1:17" s="9" customFormat="1" ht="90.75" thickBot="1" x14ac:dyDescent="0.25">
      <c r="A24" s="111">
        <v>14</v>
      </c>
      <c r="B24" s="9" t="s">
        <v>25</v>
      </c>
      <c r="C24" s="10" t="s">
        <v>30</v>
      </c>
      <c r="D24" s="10" t="s">
        <v>26</v>
      </c>
      <c r="E24" s="10"/>
      <c r="F24" s="118" t="s">
        <v>220</v>
      </c>
      <c r="G24" s="118" t="s">
        <v>221</v>
      </c>
      <c r="H24" s="118" t="s">
        <v>222</v>
      </c>
      <c r="I24" s="118" t="s">
        <v>223</v>
      </c>
      <c r="J24" s="112" t="s">
        <v>178</v>
      </c>
      <c r="K24" s="112" t="s">
        <v>224</v>
      </c>
      <c r="L24" s="124">
        <v>1</v>
      </c>
      <c r="M24" s="114">
        <v>44916</v>
      </c>
      <c r="N24" s="114">
        <v>45098</v>
      </c>
      <c r="O24" s="46">
        <v>26</v>
      </c>
      <c r="P24" s="115">
        <v>1</v>
      </c>
      <c r="Q24" s="116" t="s">
        <v>225</v>
      </c>
    </row>
    <row r="25" spans="1:17" s="9" customFormat="1" ht="90.75" thickBot="1" x14ac:dyDescent="0.25">
      <c r="A25" s="111">
        <v>15</v>
      </c>
      <c r="B25" s="9" t="s">
        <v>25</v>
      </c>
      <c r="C25" s="10" t="s">
        <v>30</v>
      </c>
      <c r="D25" s="10" t="s">
        <v>26</v>
      </c>
      <c r="E25" s="10"/>
      <c r="F25" s="118" t="s">
        <v>226</v>
      </c>
      <c r="G25" s="118" t="s">
        <v>227</v>
      </c>
      <c r="H25" s="118" t="s">
        <v>228</v>
      </c>
      <c r="I25" s="118" t="s">
        <v>177</v>
      </c>
      <c r="J25" s="112" t="s">
        <v>229</v>
      </c>
      <c r="K25" s="112" t="s">
        <v>224</v>
      </c>
      <c r="L25" s="124">
        <v>1</v>
      </c>
      <c r="M25" s="114">
        <v>44916</v>
      </c>
      <c r="N25" s="114">
        <v>45098</v>
      </c>
      <c r="O25" s="46">
        <v>26</v>
      </c>
      <c r="P25" s="115">
        <v>1</v>
      </c>
      <c r="Q25" s="116" t="s">
        <v>225</v>
      </c>
    </row>
    <row r="26" spans="1:17" s="9" customFormat="1" ht="90.75" thickBot="1" x14ac:dyDescent="0.25">
      <c r="A26" s="111">
        <v>16</v>
      </c>
      <c r="B26" s="9" t="s">
        <v>25</v>
      </c>
      <c r="C26" s="10" t="s">
        <v>30</v>
      </c>
      <c r="D26" s="10" t="s">
        <v>26</v>
      </c>
      <c r="E26" s="10"/>
      <c r="F26" s="118" t="s">
        <v>230</v>
      </c>
      <c r="G26" s="118" t="s">
        <v>231</v>
      </c>
      <c r="H26" s="118" t="s">
        <v>232</v>
      </c>
      <c r="I26" s="118" t="s">
        <v>177</v>
      </c>
      <c r="J26" s="112" t="s">
        <v>229</v>
      </c>
      <c r="K26" s="112" t="s">
        <v>224</v>
      </c>
      <c r="L26" s="124">
        <v>1</v>
      </c>
      <c r="M26" s="114">
        <v>44916</v>
      </c>
      <c r="N26" s="114">
        <v>45098</v>
      </c>
      <c r="O26" s="46">
        <v>26</v>
      </c>
      <c r="P26" s="115">
        <v>1</v>
      </c>
      <c r="Q26" s="116" t="s">
        <v>225</v>
      </c>
    </row>
    <row r="27" spans="1:17" s="8" customFormat="1" x14ac:dyDescent="0.25">
      <c r="A27" s="110">
        <v>17</v>
      </c>
      <c r="B27" s="109"/>
      <c r="C27" s="99"/>
      <c r="D27" s="100"/>
      <c r="E27" s="101"/>
      <c r="F27" s="99"/>
      <c r="G27" s="103"/>
      <c r="H27" s="103"/>
      <c r="I27" s="104"/>
      <c r="J27" s="104"/>
      <c r="K27" s="105"/>
      <c r="L27" s="125"/>
      <c r="M27" s="106"/>
      <c r="N27" s="106"/>
      <c r="O27" s="107"/>
      <c r="P27" s="106"/>
      <c r="Q27" s="108"/>
    </row>
    <row r="28" spans="1:17" x14ac:dyDescent="0.25">
      <c r="A28" s="110">
        <v>18</v>
      </c>
    </row>
    <row r="29" spans="1:17" x14ac:dyDescent="0.25">
      <c r="A29" s="89" t="s">
        <v>95</v>
      </c>
      <c r="B29" s="144" t="s">
        <v>27</v>
      </c>
      <c r="C29" s="145"/>
      <c r="D29" s="145"/>
      <c r="E29" s="145"/>
      <c r="F29" s="145"/>
      <c r="G29" s="145"/>
      <c r="H29" s="145"/>
      <c r="I29" s="145"/>
      <c r="J29" s="145"/>
      <c r="K29" s="145"/>
      <c r="L29" s="145"/>
      <c r="M29" s="145"/>
      <c r="N29" s="145"/>
      <c r="O29" s="145"/>
      <c r="P29" s="145"/>
      <c r="Q29" s="145"/>
    </row>
    <row r="30" spans="1:17" x14ac:dyDescent="0.25">
      <c r="A30" s="93"/>
      <c r="C30" s="56">
        <v>2</v>
      </c>
      <c r="D30" s="4">
        <v>3</v>
      </c>
      <c r="E30" s="4">
        <v>4</v>
      </c>
      <c r="F30" s="36">
        <v>8</v>
      </c>
      <c r="G30" s="4">
        <v>12</v>
      </c>
      <c r="H30" s="4">
        <v>16</v>
      </c>
      <c r="I30" s="4">
        <v>20</v>
      </c>
      <c r="J30" s="4">
        <v>24</v>
      </c>
      <c r="K30" s="4">
        <v>28</v>
      </c>
      <c r="L30" s="89">
        <v>31</v>
      </c>
      <c r="M30" s="4">
        <v>32</v>
      </c>
      <c r="N30" s="4">
        <v>36</v>
      </c>
      <c r="O30" s="4">
        <v>40</v>
      </c>
      <c r="P30" s="4">
        <v>44</v>
      </c>
      <c r="Q30" s="4">
        <v>48</v>
      </c>
    </row>
    <row r="31" spans="1:17" ht="60" x14ac:dyDescent="0.25">
      <c r="A31" s="93"/>
      <c r="C31" s="56" t="s">
        <v>10</v>
      </c>
      <c r="D31" s="4" t="s">
        <v>11</v>
      </c>
      <c r="E31" s="4" t="s">
        <v>12</v>
      </c>
      <c r="F31" s="36" t="s">
        <v>13</v>
      </c>
      <c r="G31" s="4" t="s">
        <v>14</v>
      </c>
      <c r="H31" s="4" t="s">
        <v>15</v>
      </c>
      <c r="I31" s="4" t="s">
        <v>16</v>
      </c>
      <c r="J31" s="4" t="s">
        <v>17</v>
      </c>
      <c r="K31" s="4" t="s">
        <v>18</v>
      </c>
      <c r="L31" s="89" t="s">
        <v>19</v>
      </c>
      <c r="M31" s="4" t="s">
        <v>20</v>
      </c>
      <c r="N31" s="4" t="s">
        <v>21</v>
      </c>
      <c r="O31" s="4" t="s">
        <v>22</v>
      </c>
      <c r="P31" s="4" t="s">
        <v>23</v>
      </c>
      <c r="Q31" s="4" t="s">
        <v>24</v>
      </c>
    </row>
    <row r="32" spans="1:17" s="11" customFormat="1" x14ac:dyDescent="0.25">
      <c r="A32" s="93"/>
      <c r="C32" s="13"/>
      <c r="D32" s="13"/>
      <c r="E32" s="13"/>
      <c r="F32" s="13"/>
      <c r="G32" s="13"/>
      <c r="H32" s="13"/>
      <c r="I32" s="13"/>
      <c r="J32" s="13"/>
      <c r="K32" s="13"/>
      <c r="L32" s="126"/>
      <c r="M32" s="13"/>
      <c r="N32" s="13"/>
      <c r="O32" s="13"/>
      <c r="P32" s="13"/>
      <c r="Q32" s="13"/>
    </row>
    <row r="33" spans="1:18" s="9" customFormat="1" ht="123.75" customHeight="1" x14ac:dyDescent="0.2">
      <c r="A33" s="95">
        <v>1</v>
      </c>
      <c r="B33" s="16"/>
      <c r="C33" s="86" t="s">
        <v>30</v>
      </c>
      <c r="D33" s="55"/>
      <c r="E33" s="37" t="s">
        <v>31</v>
      </c>
      <c r="F33" s="47" t="s">
        <v>82</v>
      </c>
      <c r="G33" s="42" t="s">
        <v>37</v>
      </c>
      <c r="H33" s="41" t="s">
        <v>38</v>
      </c>
      <c r="I33" s="19" t="s">
        <v>39</v>
      </c>
      <c r="J33" s="20" t="s">
        <v>40</v>
      </c>
      <c r="K33" s="21" t="s">
        <v>81</v>
      </c>
      <c r="L33" s="127" t="s">
        <v>41</v>
      </c>
      <c r="M33" s="44">
        <v>44801</v>
      </c>
      <c r="N33" s="43">
        <v>45044</v>
      </c>
      <c r="O33" s="21">
        <v>26</v>
      </c>
      <c r="P33" s="21">
        <v>1</v>
      </c>
      <c r="Q33" s="22" t="s">
        <v>42</v>
      </c>
      <c r="R33" s="15"/>
    </row>
    <row r="34" spans="1:18" s="9" customFormat="1" ht="109.5" customHeight="1" x14ac:dyDescent="0.2">
      <c r="A34" s="95" t="s">
        <v>139</v>
      </c>
      <c r="B34" s="16"/>
      <c r="C34" s="86" t="s">
        <v>30</v>
      </c>
      <c r="D34" s="50"/>
      <c r="E34" s="37" t="s">
        <v>31</v>
      </c>
      <c r="F34" s="48" t="s">
        <v>82</v>
      </c>
      <c r="G34" s="31" t="s">
        <v>37</v>
      </c>
      <c r="H34" s="41" t="s">
        <v>38</v>
      </c>
      <c r="I34" s="19" t="s">
        <v>43</v>
      </c>
      <c r="J34" s="23" t="s">
        <v>44</v>
      </c>
      <c r="K34" s="21" t="s">
        <v>80</v>
      </c>
      <c r="L34" s="128">
        <v>3</v>
      </c>
      <c r="M34" s="44">
        <v>44801</v>
      </c>
      <c r="N34" s="43">
        <v>45044</v>
      </c>
      <c r="O34" s="21">
        <v>26</v>
      </c>
      <c r="P34" s="21">
        <v>3</v>
      </c>
      <c r="Q34" s="22" t="s">
        <v>45</v>
      </c>
      <c r="R34" s="15"/>
    </row>
    <row r="35" spans="1:18" s="9" customFormat="1" ht="137.25" customHeight="1" x14ac:dyDescent="0.2">
      <c r="A35" s="90">
        <v>3</v>
      </c>
      <c r="B35" s="17"/>
      <c r="C35" s="86" t="s">
        <v>30</v>
      </c>
      <c r="D35" s="55"/>
      <c r="E35" s="37" t="s">
        <v>31</v>
      </c>
      <c r="F35" s="40" t="s">
        <v>83</v>
      </c>
      <c r="G35" s="41" t="s">
        <v>87</v>
      </c>
      <c r="H35" s="42" t="s">
        <v>90</v>
      </c>
      <c r="I35" s="24" t="s">
        <v>46</v>
      </c>
      <c r="J35" s="20" t="s">
        <v>68</v>
      </c>
      <c r="K35" s="21" t="s">
        <v>47</v>
      </c>
      <c r="L35" s="128">
        <v>1</v>
      </c>
      <c r="M35" s="44">
        <v>44801</v>
      </c>
      <c r="N35" s="43">
        <v>45044</v>
      </c>
      <c r="O35" s="21">
        <v>26</v>
      </c>
      <c r="P35" s="21">
        <v>1</v>
      </c>
      <c r="Q35" s="22" t="s">
        <v>42</v>
      </c>
      <c r="R35" s="15"/>
    </row>
    <row r="36" spans="1:18" s="9" customFormat="1" ht="132" customHeight="1" x14ac:dyDescent="0.2">
      <c r="A36" s="96">
        <v>4</v>
      </c>
      <c r="B36" s="17"/>
      <c r="C36" s="86" t="s">
        <v>30</v>
      </c>
      <c r="D36" s="50"/>
      <c r="E36" s="38" t="s">
        <v>31</v>
      </c>
      <c r="F36" s="40" t="s">
        <v>83</v>
      </c>
      <c r="G36" s="41" t="s">
        <v>87</v>
      </c>
      <c r="H36" s="41" t="s">
        <v>91</v>
      </c>
      <c r="I36" s="24" t="s">
        <v>48</v>
      </c>
      <c r="J36" s="20" t="s">
        <v>49</v>
      </c>
      <c r="K36" s="25" t="s">
        <v>50</v>
      </c>
      <c r="L36" s="129">
        <v>1</v>
      </c>
      <c r="M36" s="44">
        <v>44801</v>
      </c>
      <c r="N36" s="43">
        <v>45044</v>
      </c>
      <c r="O36" s="21">
        <v>26</v>
      </c>
      <c r="P36" s="25">
        <v>1</v>
      </c>
      <c r="Q36" s="22" t="s">
        <v>51</v>
      </c>
      <c r="R36" s="15"/>
    </row>
    <row r="37" spans="1:18" s="9" customFormat="1" ht="177.75" customHeight="1" x14ac:dyDescent="0.2">
      <c r="A37" s="90">
        <v>5</v>
      </c>
      <c r="B37" s="17"/>
      <c r="C37" s="87" t="s">
        <v>30</v>
      </c>
      <c r="D37" s="51"/>
      <c r="E37" s="18" t="s">
        <v>31</v>
      </c>
      <c r="F37" s="49" t="s">
        <v>84</v>
      </c>
      <c r="G37" s="26" t="s">
        <v>52</v>
      </c>
      <c r="H37" s="26" t="s">
        <v>92</v>
      </c>
      <c r="I37" s="24" t="s">
        <v>53</v>
      </c>
      <c r="J37" s="23" t="s">
        <v>54</v>
      </c>
      <c r="K37" s="21" t="s">
        <v>55</v>
      </c>
      <c r="L37" s="128">
        <v>1</v>
      </c>
      <c r="M37" s="44">
        <v>44801</v>
      </c>
      <c r="N37" s="43">
        <v>45044</v>
      </c>
      <c r="O37" s="21">
        <v>26</v>
      </c>
      <c r="P37" s="21">
        <v>1</v>
      </c>
      <c r="Q37" s="22" t="s">
        <v>42</v>
      </c>
      <c r="R37" s="15"/>
    </row>
    <row r="38" spans="1:18" s="9" customFormat="1" ht="125.25" customHeight="1" x14ac:dyDescent="0.2">
      <c r="A38" s="90">
        <v>6</v>
      </c>
      <c r="B38" s="17"/>
      <c r="C38" s="87" t="s">
        <v>30</v>
      </c>
      <c r="D38" s="54"/>
      <c r="E38" s="38" t="s">
        <v>31</v>
      </c>
      <c r="F38" s="39" t="s">
        <v>85</v>
      </c>
      <c r="G38" s="41" t="s">
        <v>88</v>
      </c>
      <c r="H38" s="41" t="s">
        <v>93</v>
      </c>
      <c r="I38" s="24" t="s">
        <v>56</v>
      </c>
      <c r="J38" s="23" t="s">
        <v>69</v>
      </c>
      <c r="K38" s="21" t="s">
        <v>79</v>
      </c>
      <c r="L38" s="128">
        <v>1</v>
      </c>
      <c r="M38" s="44">
        <v>44801</v>
      </c>
      <c r="N38" s="43">
        <v>45044</v>
      </c>
      <c r="O38" s="21">
        <v>26</v>
      </c>
      <c r="P38" s="21">
        <v>1</v>
      </c>
      <c r="Q38" s="22" t="s">
        <v>42</v>
      </c>
      <c r="R38" s="15"/>
    </row>
    <row r="39" spans="1:18" s="9" customFormat="1" ht="145.5" customHeight="1" x14ac:dyDescent="0.2">
      <c r="A39" s="90">
        <v>7</v>
      </c>
      <c r="B39" s="17"/>
      <c r="C39" s="87" t="s">
        <v>30</v>
      </c>
      <c r="D39" s="52"/>
      <c r="E39" s="37" t="s">
        <v>31</v>
      </c>
      <c r="F39" s="39" t="s">
        <v>85</v>
      </c>
      <c r="G39" s="42" t="s">
        <v>88</v>
      </c>
      <c r="H39" s="42" t="s">
        <v>93</v>
      </c>
      <c r="I39" s="24" t="s">
        <v>57</v>
      </c>
      <c r="J39" s="23" t="s">
        <v>58</v>
      </c>
      <c r="K39" s="21" t="s">
        <v>59</v>
      </c>
      <c r="L39" s="128">
        <v>1</v>
      </c>
      <c r="M39" s="44">
        <v>44801</v>
      </c>
      <c r="N39" s="43">
        <v>45044</v>
      </c>
      <c r="O39" s="21">
        <v>26</v>
      </c>
      <c r="P39" s="21">
        <v>1</v>
      </c>
      <c r="Q39" s="22" t="s">
        <v>42</v>
      </c>
      <c r="R39" s="15"/>
    </row>
    <row r="40" spans="1:18" s="9" customFormat="1" ht="147.75" customHeight="1" x14ac:dyDescent="0.2">
      <c r="A40" s="90">
        <v>8</v>
      </c>
      <c r="B40" s="142"/>
      <c r="C40" s="87" t="s">
        <v>30</v>
      </c>
      <c r="D40" s="55"/>
      <c r="E40" s="38" t="s">
        <v>31</v>
      </c>
      <c r="F40" s="39" t="s">
        <v>86</v>
      </c>
      <c r="G40" s="41" t="s">
        <v>89</v>
      </c>
      <c r="H40" s="41" t="s">
        <v>94</v>
      </c>
      <c r="I40" s="27" t="s">
        <v>70</v>
      </c>
      <c r="J40" s="23" t="s">
        <v>60</v>
      </c>
      <c r="K40" s="21" t="s">
        <v>78</v>
      </c>
      <c r="L40" s="128">
        <v>2</v>
      </c>
      <c r="M40" s="44">
        <v>44801</v>
      </c>
      <c r="N40" s="43">
        <v>45044</v>
      </c>
      <c r="O40" s="21">
        <v>26</v>
      </c>
      <c r="P40" s="21">
        <v>2</v>
      </c>
      <c r="Q40" s="22" t="s">
        <v>42</v>
      </c>
      <c r="R40" s="15"/>
    </row>
    <row r="41" spans="1:18" s="9" customFormat="1" ht="120.75" customHeight="1" x14ac:dyDescent="0.2">
      <c r="A41" s="97">
        <v>9</v>
      </c>
      <c r="B41" s="142"/>
      <c r="C41" s="87" t="s">
        <v>30</v>
      </c>
      <c r="D41" s="53"/>
      <c r="E41" s="38" t="s">
        <v>31</v>
      </c>
      <c r="F41" s="39" t="s">
        <v>86</v>
      </c>
      <c r="G41" s="41" t="s">
        <v>89</v>
      </c>
      <c r="H41" s="41" t="s">
        <v>94</v>
      </c>
      <c r="I41" s="28" t="s">
        <v>61</v>
      </c>
      <c r="J41" s="29" t="s">
        <v>62</v>
      </c>
      <c r="K41" s="30" t="s">
        <v>63</v>
      </c>
      <c r="L41" s="130">
        <v>1</v>
      </c>
      <c r="M41" s="44">
        <v>44801</v>
      </c>
      <c r="N41" s="43">
        <v>45044</v>
      </c>
      <c r="O41" s="30">
        <v>26</v>
      </c>
      <c r="P41" s="30">
        <v>1</v>
      </c>
      <c r="Q41" s="22" t="s">
        <v>64</v>
      </c>
      <c r="R41" s="15"/>
    </row>
    <row r="42" spans="1:18" s="9" customFormat="1" ht="150.75" customHeight="1" x14ac:dyDescent="0.2">
      <c r="A42" s="98">
        <v>10</v>
      </c>
      <c r="B42" s="143"/>
      <c r="C42" s="87" t="s">
        <v>30</v>
      </c>
      <c r="D42" s="53"/>
      <c r="E42" s="38" t="s">
        <v>31</v>
      </c>
      <c r="F42" s="39" t="s">
        <v>86</v>
      </c>
      <c r="G42" s="41" t="s">
        <v>89</v>
      </c>
      <c r="H42" s="41" t="s">
        <v>94</v>
      </c>
      <c r="I42" s="60" t="s">
        <v>65</v>
      </c>
      <c r="J42" s="60" t="s">
        <v>66</v>
      </c>
      <c r="K42" s="61" t="s">
        <v>67</v>
      </c>
      <c r="L42" s="131">
        <v>1</v>
      </c>
      <c r="M42" s="62">
        <v>44801</v>
      </c>
      <c r="N42" s="63">
        <v>45044</v>
      </c>
      <c r="O42" s="64">
        <v>26</v>
      </c>
      <c r="P42" s="61">
        <v>1</v>
      </c>
      <c r="Q42" s="65" t="s">
        <v>64</v>
      </c>
      <c r="R42" s="15"/>
    </row>
    <row r="43" spans="1:18" s="9" customFormat="1" ht="165.75" customHeight="1" x14ac:dyDescent="0.2">
      <c r="A43" s="97">
        <v>11</v>
      </c>
      <c r="B43" s="67" t="s">
        <v>25</v>
      </c>
      <c r="C43" s="88" t="s">
        <v>30</v>
      </c>
      <c r="D43" s="68" t="s">
        <v>26</v>
      </c>
      <c r="E43" s="66" t="s">
        <v>31</v>
      </c>
      <c r="F43" s="69" t="s">
        <v>96</v>
      </c>
      <c r="G43" s="70" t="s">
        <v>97</v>
      </c>
      <c r="H43" s="71" t="s">
        <v>98</v>
      </c>
      <c r="I43" s="72" t="s">
        <v>99</v>
      </c>
      <c r="J43" s="71" t="s">
        <v>100</v>
      </c>
      <c r="K43" s="73" t="s">
        <v>101</v>
      </c>
      <c r="L43" s="132">
        <v>1</v>
      </c>
      <c r="M43" s="75">
        <v>44999</v>
      </c>
      <c r="N43" s="75">
        <v>45037</v>
      </c>
      <c r="O43" s="74">
        <v>5</v>
      </c>
      <c r="P43" s="74">
        <v>1</v>
      </c>
      <c r="Q43" s="71" t="s">
        <v>102</v>
      </c>
      <c r="R43" s="59"/>
    </row>
    <row r="44" spans="1:18" s="9" customFormat="1" ht="156.75" customHeight="1" x14ac:dyDescent="0.2">
      <c r="A44" s="98">
        <v>12</v>
      </c>
      <c r="B44" s="67" t="s">
        <v>103</v>
      </c>
      <c r="C44" s="88" t="s">
        <v>30</v>
      </c>
      <c r="D44" s="76" t="s">
        <v>104</v>
      </c>
      <c r="E44" s="66" t="s">
        <v>31</v>
      </c>
      <c r="F44" s="69" t="s">
        <v>96</v>
      </c>
      <c r="G44" s="70" t="s">
        <v>105</v>
      </c>
      <c r="H44" s="77" t="s">
        <v>106</v>
      </c>
      <c r="I44" s="72" t="s">
        <v>107</v>
      </c>
      <c r="J44" s="71" t="s">
        <v>108</v>
      </c>
      <c r="K44" s="73" t="s">
        <v>109</v>
      </c>
      <c r="L44" s="132">
        <v>1</v>
      </c>
      <c r="M44" s="75">
        <v>44999</v>
      </c>
      <c r="N44" s="75">
        <v>45183</v>
      </c>
      <c r="O44" s="74">
        <v>26</v>
      </c>
      <c r="P44" s="74">
        <v>0</v>
      </c>
      <c r="Q44" s="71" t="s">
        <v>110</v>
      </c>
      <c r="R44" s="59"/>
    </row>
    <row r="45" spans="1:18" s="9" customFormat="1" ht="168" customHeight="1" x14ac:dyDescent="0.2">
      <c r="A45" s="97">
        <v>13</v>
      </c>
      <c r="B45" s="67" t="s">
        <v>111</v>
      </c>
      <c r="C45" s="88" t="s">
        <v>30</v>
      </c>
      <c r="D45" s="67"/>
      <c r="E45" s="66" t="s">
        <v>31</v>
      </c>
      <c r="F45" s="69" t="s">
        <v>112</v>
      </c>
      <c r="G45" s="71" t="s">
        <v>113</v>
      </c>
      <c r="H45" s="71" t="s">
        <v>114</v>
      </c>
      <c r="I45" s="72" t="s">
        <v>115</v>
      </c>
      <c r="J45" s="71" t="s">
        <v>116</v>
      </c>
      <c r="K45" s="74" t="s">
        <v>78</v>
      </c>
      <c r="L45" s="132">
        <v>1</v>
      </c>
      <c r="M45" s="75">
        <v>44999</v>
      </c>
      <c r="N45" s="75">
        <v>45183</v>
      </c>
      <c r="O45" s="74">
        <v>26</v>
      </c>
      <c r="P45" s="74">
        <v>0</v>
      </c>
      <c r="Q45" s="71" t="s">
        <v>102</v>
      </c>
      <c r="R45" s="59"/>
    </row>
    <row r="46" spans="1:18" s="9" customFormat="1" ht="162" customHeight="1" x14ac:dyDescent="0.2">
      <c r="A46" s="98">
        <v>14</v>
      </c>
      <c r="B46" s="67" t="s">
        <v>117</v>
      </c>
      <c r="C46" s="88" t="s">
        <v>30</v>
      </c>
      <c r="D46" s="78"/>
      <c r="E46" s="66" t="s">
        <v>31</v>
      </c>
      <c r="F46" s="69" t="s">
        <v>112</v>
      </c>
      <c r="G46" s="71" t="s">
        <v>118</v>
      </c>
      <c r="H46" s="71" t="s">
        <v>119</v>
      </c>
      <c r="I46" s="79" t="s">
        <v>120</v>
      </c>
      <c r="J46" s="80" t="s">
        <v>121</v>
      </c>
      <c r="K46" s="81" t="s">
        <v>78</v>
      </c>
      <c r="L46" s="133">
        <v>1</v>
      </c>
      <c r="M46" s="82">
        <v>44999</v>
      </c>
      <c r="N46" s="82">
        <v>45183</v>
      </c>
      <c r="O46" s="81">
        <v>26</v>
      </c>
      <c r="P46" s="81">
        <v>0</v>
      </c>
      <c r="Q46" s="72" t="s">
        <v>102</v>
      </c>
      <c r="R46" s="59"/>
    </row>
    <row r="47" spans="1:18" s="9" customFormat="1" ht="136.5" customHeight="1" x14ac:dyDescent="0.2">
      <c r="A47" s="97">
        <v>15</v>
      </c>
      <c r="B47" s="67" t="s">
        <v>122</v>
      </c>
      <c r="C47" s="88" t="s">
        <v>30</v>
      </c>
      <c r="D47" s="67"/>
      <c r="E47" s="66" t="s">
        <v>31</v>
      </c>
      <c r="F47" s="69" t="s">
        <v>123</v>
      </c>
      <c r="G47" s="71" t="s">
        <v>124</v>
      </c>
      <c r="H47" s="71" t="s">
        <v>125</v>
      </c>
      <c r="I47" s="71" t="s">
        <v>126</v>
      </c>
      <c r="J47" s="71" t="s">
        <v>127</v>
      </c>
      <c r="K47" s="74" t="s">
        <v>128</v>
      </c>
      <c r="L47" s="132">
        <v>1</v>
      </c>
      <c r="M47" s="75">
        <v>44999</v>
      </c>
      <c r="N47" s="75">
        <v>45183</v>
      </c>
      <c r="O47" s="74">
        <v>26</v>
      </c>
      <c r="P47" s="74">
        <v>1</v>
      </c>
      <c r="Q47" s="71" t="s">
        <v>102</v>
      </c>
      <c r="R47" s="59"/>
    </row>
    <row r="48" spans="1:18" s="9" customFormat="1" ht="162.75" customHeight="1" x14ac:dyDescent="0.2">
      <c r="A48" s="98">
        <v>16</v>
      </c>
      <c r="B48" s="67" t="s">
        <v>129</v>
      </c>
      <c r="C48" s="88" t="s">
        <v>30</v>
      </c>
      <c r="D48" s="67"/>
      <c r="E48" s="66" t="s">
        <v>31</v>
      </c>
      <c r="F48" s="69" t="s">
        <v>123</v>
      </c>
      <c r="G48" s="71" t="s">
        <v>124</v>
      </c>
      <c r="H48" s="71" t="s">
        <v>125</v>
      </c>
      <c r="I48" s="71" t="s">
        <v>126</v>
      </c>
      <c r="J48" s="71" t="s">
        <v>130</v>
      </c>
      <c r="K48" s="74" t="s">
        <v>131</v>
      </c>
      <c r="L48" s="132">
        <v>1</v>
      </c>
      <c r="M48" s="83">
        <v>44999</v>
      </c>
      <c r="N48" s="75">
        <v>45183</v>
      </c>
      <c r="O48" s="74">
        <v>26</v>
      </c>
      <c r="P48" s="74">
        <v>1</v>
      </c>
      <c r="Q48" s="71" t="s">
        <v>102</v>
      </c>
      <c r="R48" s="59"/>
    </row>
    <row r="49" spans="1:18" s="9" customFormat="1" ht="125.25" customHeight="1" x14ac:dyDescent="0.2">
      <c r="A49" s="97">
        <v>17</v>
      </c>
      <c r="B49" s="67" t="s">
        <v>132</v>
      </c>
      <c r="C49" s="88" t="s">
        <v>30</v>
      </c>
      <c r="D49" s="84"/>
      <c r="E49" s="66" t="s">
        <v>31</v>
      </c>
      <c r="F49" s="69" t="s">
        <v>133</v>
      </c>
      <c r="G49" s="85" t="s">
        <v>134</v>
      </c>
      <c r="H49" s="71" t="s">
        <v>135</v>
      </c>
      <c r="I49" s="71" t="s">
        <v>136</v>
      </c>
      <c r="J49" s="71" t="s">
        <v>137</v>
      </c>
      <c r="K49" s="73" t="s">
        <v>138</v>
      </c>
      <c r="L49" s="132">
        <v>6</v>
      </c>
      <c r="M49" s="75">
        <v>44999</v>
      </c>
      <c r="N49" s="75">
        <v>45183</v>
      </c>
      <c r="O49" s="74">
        <v>26</v>
      </c>
      <c r="P49" s="74">
        <v>3</v>
      </c>
      <c r="Q49" s="71" t="s">
        <v>102</v>
      </c>
      <c r="R49" s="59"/>
    </row>
    <row r="50" spans="1:18" x14ac:dyDescent="0.25">
      <c r="A50" s="91" t="s">
        <v>28</v>
      </c>
      <c r="B50" s="146" t="s">
        <v>29</v>
      </c>
      <c r="C50" s="145"/>
      <c r="D50" s="145"/>
      <c r="E50" s="145"/>
      <c r="F50" s="145"/>
      <c r="G50" s="145"/>
      <c r="H50" s="145"/>
      <c r="I50" s="145"/>
      <c r="J50" s="145"/>
      <c r="K50" s="145"/>
      <c r="L50" s="145"/>
      <c r="M50" s="145"/>
      <c r="N50" s="145"/>
      <c r="O50" s="145"/>
      <c r="P50" s="145"/>
      <c r="Q50" s="145"/>
    </row>
    <row r="51" spans="1:18" x14ac:dyDescent="0.25">
      <c r="C51" s="56">
        <v>2</v>
      </c>
      <c r="D51" s="4">
        <v>3</v>
      </c>
      <c r="E51" s="4">
        <v>4</v>
      </c>
      <c r="F51" s="36">
        <v>8</v>
      </c>
      <c r="G51" s="4">
        <v>12</v>
      </c>
      <c r="H51" s="4">
        <v>16</v>
      </c>
      <c r="I51" s="4">
        <v>20</v>
      </c>
      <c r="J51" s="4">
        <v>24</v>
      </c>
      <c r="K51" s="4">
        <v>28</v>
      </c>
      <c r="L51" s="89">
        <v>31</v>
      </c>
      <c r="M51" s="4">
        <v>32</v>
      </c>
      <c r="N51" s="4">
        <v>36</v>
      </c>
      <c r="O51" s="4">
        <v>40</v>
      </c>
      <c r="P51" s="4">
        <v>44</v>
      </c>
      <c r="Q51" s="4">
        <v>48</v>
      </c>
    </row>
    <row r="52" spans="1:18" ht="60.75" thickBot="1" x14ac:dyDescent="0.3">
      <c r="C52" s="56" t="s">
        <v>10</v>
      </c>
      <c r="D52" s="4" t="s">
        <v>11</v>
      </c>
      <c r="E52" s="4" t="s">
        <v>12</v>
      </c>
      <c r="F52" s="36" t="s">
        <v>13</v>
      </c>
      <c r="G52" s="4" t="s">
        <v>14</v>
      </c>
      <c r="H52" s="4" t="s">
        <v>15</v>
      </c>
      <c r="I52" s="4" t="s">
        <v>16</v>
      </c>
      <c r="J52" s="4" t="s">
        <v>17</v>
      </c>
      <c r="K52" s="4" t="s">
        <v>18</v>
      </c>
      <c r="L52" s="89" t="s">
        <v>19</v>
      </c>
      <c r="M52" s="4" t="s">
        <v>20</v>
      </c>
      <c r="N52" s="4" t="s">
        <v>21</v>
      </c>
      <c r="O52" s="4" t="s">
        <v>22</v>
      </c>
      <c r="P52" s="4" t="s">
        <v>23</v>
      </c>
      <c r="Q52" s="4" t="s">
        <v>24</v>
      </c>
    </row>
    <row r="53" spans="1:18" x14ac:dyDescent="0.25">
      <c r="A53" s="89">
        <v>1</v>
      </c>
      <c r="B53" s="3" t="s">
        <v>25</v>
      </c>
      <c r="C53" s="2"/>
      <c r="D53" s="1"/>
      <c r="E53" s="1"/>
      <c r="F53" s="2"/>
      <c r="G53" s="1"/>
      <c r="H53" s="1"/>
      <c r="I53" s="1"/>
      <c r="J53" s="1"/>
      <c r="K53" s="1"/>
      <c r="L53" s="134"/>
      <c r="M53" s="6"/>
      <c r="N53" s="6"/>
      <c r="O53" s="2"/>
      <c r="P53" s="7"/>
      <c r="Q53" s="1"/>
    </row>
    <row r="56" spans="1:18" s="14" customFormat="1" x14ac:dyDescent="0.25">
      <c r="A56" s="92"/>
      <c r="C56" s="57"/>
      <c r="F56" s="35"/>
      <c r="L56" s="122"/>
    </row>
    <row r="57" spans="1:18" s="14" customFormat="1" x14ac:dyDescent="0.25">
      <c r="A57" s="92"/>
      <c r="C57" s="57"/>
      <c r="F57" s="35"/>
      <c r="L57" s="122"/>
    </row>
    <row r="58" spans="1:18" s="14" customFormat="1" x14ac:dyDescent="0.25">
      <c r="A58" s="92"/>
      <c r="C58" s="135"/>
      <c r="D58" s="136"/>
      <c r="E58" s="137"/>
      <c r="F58" s="135"/>
      <c r="G58" s="155"/>
      <c r="H58" s="155"/>
      <c r="I58" s="135"/>
      <c r="J58" s="156"/>
      <c r="K58" s="156"/>
      <c r="L58" s="157"/>
      <c r="M58" s="157"/>
      <c r="N58" s="157"/>
      <c r="O58" s="157"/>
      <c r="P58" s="157"/>
    </row>
    <row r="59" spans="1:18" x14ac:dyDescent="0.25">
      <c r="C59" s="138"/>
      <c r="D59" s="139"/>
      <c r="E59" s="138"/>
      <c r="F59" s="58"/>
      <c r="G59" s="154"/>
      <c r="H59" s="154"/>
      <c r="I59" s="58"/>
      <c r="J59" s="154"/>
      <c r="K59" s="154"/>
      <c r="L59" s="153"/>
      <c r="M59" s="153"/>
      <c r="N59" s="153"/>
      <c r="O59" s="153"/>
      <c r="P59" s="153"/>
    </row>
    <row r="60" spans="1:18" x14ac:dyDescent="0.25">
      <c r="C60" s="58"/>
      <c r="D60" s="139"/>
      <c r="E60" s="138"/>
      <c r="F60" s="58"/>
      <c r="G60" s="153"/>
      <c r="H60" s="153"/>
      <c r="I60" s="58"/>
      <c r="J60" s="154"/>
      <c r="K60" s="154"/>
      <c r="L60" s="153"/>
      <c r="M60" s="153"/>
      <c r="N60" s="153"/>
      <c r="O60" s="153"/>
      <c r="P60" s="153"/>
    </row>
    <row r="61" spans="1:18" ht="15" customHeight="1" x14ac:dyDescent="0.25">
      <c r="B61" s="153" t="s">
        <v>77</v>
      </c>
      <c r="C61" s="153"/>
      <c r="D61" s="153"/>
      <c r="E61" s="153"/>
      <c r="G61" s="153" t="s">
        <v>77</v>
      </c>
      <c r="H61" s="153"/>
      <c r="I61" s="153"/>
    </row>
    <row r="62" spans="1:18" ht="23.25" x14ac:dyDescent="0.35">
      <c r="A62" s="94"/>
      <c r="B62" s="141" t="s">
        <v>71</v>
      </c>
      <c r="C62" s="141"/>
      <c r="D62" s="141"/>
      <c r="E62" s="141"/>
      <c r="F62" s="33"/>
      <c r="G62" s="151" t="s">
        <v>73</v>
      </c>
      <c r="H62" s="151"/>
      <c r="I62" s="151"/>
    </row>
    <row r="63" spans="1:18" ht="18.75" x14ac:dyDescent="0.3">
      <c r="B63" s="152" t="s">
        <v>72</v>
      </c>
      <c r="C63" s="152"/>
      <c r="D63" s="152"/>
      <c r="E63" s="152"/>
      <c r="F63" s="34"/>
      <c r="G63" s="152" t="s">
        <v>74</v>
      </c>
      <c r="H63" s="152"/>
      <c r="I63" s="152"/>
    </row>
    <row r="66" spans="1:3" x14ac:dyDescent="0.25">
      <c r="B66" s="32" t="s">
        <v>75</v>
      </c>
      <c r="C66" s="57" t="s">
        <v>233</v>
      </c>
    </row>
    <row r="67" spans="1:3" ht="15" customHeight="1" x14ac:dyDescent="0.25">
      <c r="B67" s="32" t="s">
        <v>76</v>
      </c>
      <c r="C67" s="57" t="s">
        <v>234</v>
      </c>
    </row>
    <row r="68" spans="1:3" x14ac:dyDescent="0.25">
      <c r="A68" s="140"/>
      <c r="B68" s="140"/>
    </row>
    <row r="72" spans="1:3" x14ac:dyDescent="0.25">
      <c r="A72" s="140"/>
      <c r="B72" s="140"/>
      <c r="C72" s="140"/>
    </row>
    <row r="73" spans="1:3" x14ac:dyDescent="0.25">
      <c r="A73" s="140"/>
      <c r="B73" s="140"/>
    </row>
    <row r="351042" spans="1:2" ht="30" x14ac:dyDescent="0.25">
      <c r="A351042" s="92" t="s">
        <v>30</v>
      </c>
      <c r="B351042" s="3" t="s">
        <v>31</v>
      </c>
    </row>
    <row r="351043" spans="1:2" ht="30" x14ac:dyDescent="0.25">
      <c r="A351043" s="92" t="s">
        <v>32</v>
      </c>
      <c r="B351043" s="3" t="s">
        <v>33</v>
      </c>
    </row>
    <row r="351044" spans="1:2" ht="30" x14ac:dyDescent="0.25">
      <c r="B351044" s="3" t="s">
        <v>34</v>
      </c>
    </row>
  </sheetData>
  <mergeCells count="27">
    <mergeCell ref="G60:H60"/>
    <mergeCell ref="J60:K60"/>
    <mergeCell ref="L60:P60"/>
    <mergeCell ref="G58:H58"/>
    <mergeCell ref="J58:K58"/>
    <mergeCell ref="L58:P58"/>
    <mergeCell ref="G59:H59"/>
    <mergeCell ref="J59:K59"/>
    <mergeCell ref="L59:P59"/>
    <mergeCell ref="G62:I62"/>
    <mergeCell ref="B63:E63"/>
    <mergeCell ref="G63:I63"/>
    <mergeCell ref="B61:E61"/>
    <mergeCell ref="G61:I61"/>
    <mergeCell ref="D1:G1"/>
    <mergeCell ref="D2:G2"/>
    <mergeCell ref="B8:Q8"/>
    <mergeCell ref="B29:Q29"/>
    <mergeCell ref="B50:Q50"/>
    <mergeCell ref="C11:C12"/>
    <mergeCell ref="D11:D12"/>
    <mergeCell ref="E11:E12"/>
    <mergeCell ref="A73:B73"/>
    <mergeCell ref="A68:B68"/>
    <mergeCell ref="A72:C72"/>
    <mergeCell ref="B62:E62"/>
    <mergeCell ref="B40:B42"/>
  </mergeCells>
  <dataValidations xWindow="1380" yWindow="745" count="2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3">
      <formula1>$A$351041:$A$351043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43:D44 D53 D40 D35 D33 D37:D38 D13:D27 D11">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3:F49 F33:F34 F11:F27">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3:G48 G53 G16:G26 G11 G13:G14">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27 H35:H36">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27 I33:I4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43:J49 J53 J33:J35 J37:J40 J11:J2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43:K49 K53 K33:K35 K37:K40 K11:K2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43:L49 L53 L37:L40 L33:L35 L11:L2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53 M2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53 N27:P27 N36:N39 O37:P39 M41:N42 M40:P40 N33:P35 M33:M39 O4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3:O49 O53 O11:O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5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43:Q49 Q53">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53 H43:H49 H16:H26 H11 H13:H14">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53 I43:I45 I47:I49 I13:I14 I11 J22 I16:I21 I23:I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53">
      <formula1>$B$351041:$B$351044</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3">
      <formula1>0</formula1>
      <formula2>9</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7">
      <formula1>$A$351008:$A$351010</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27">
      <formula1>$B$351008:$B$351011</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3:P49 P11:P2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3:N49 N11:N26">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3:M49 M11:M2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33:E42">
      <formula1>$B$350990:$B$350993</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3:C42">
      <formula1>$A$350990:$A$350992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43:E49">
      <formula1>$B$350972:$B$350975</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3:C49">
      <formula1>$A$351021:$A$351023</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3:C26">
      <formula1>$A$350993:$A$350995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1 E13:E26">
      <formula1>$B$350993:$B$350996</formula1>
    </dataValidation>
  </dataValidations>
  <pageMargins left="0.51181102362204722" right="0.31496062992125984" top="0.35433070866141736" bottom="0.35433070866141736" header="0.31496062992125984" footer="0.31496062992125984"/>
  <pageSetup paperSize="448"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F14.2  PLANES DE MEJORAMIENT...</vt:lpstr>
      <vt:lpstr>'F14.2  PLANES DE MEJORAMIENT...'!Área_de_impresión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AUXCONTROL06</cp:lastModifiedBy>
  <cp:lastPrinted>2023-07-25T21:01:04Z</cp:lastPrinted>
  <dcterms:created xsi:type="dcterms:W3CDTF">2019-07-03T22:26:51Z</dcterms:created>
  <dcterms:modified xsi:type="dcterms:W3CDTF">2023-07-26T23:33:37Z</dcterms:modified>
</cp:coreProperties>
</file>