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CARGAR DOCUMENTOS\FAMILIA\DISCAPACIDAD\2020\"/>
    </mc:Choice>
  </mc:AlternateContent>
  <xr:revisionPtr revIDLastSave="0" documentId="13_ncr:1_{24D6507D-CBE3-4F3B-998C-618ED2DA4604}" xr6:coauthVersionLast="47" xr6:coauthVersionMax="47" xr10:uidLastSave="{00000000-0000-0000-0000-000000000000}"/>
  <bookViews>
    <workbookView xWindow="20370" yWindow="-120" windowWidth="20730" windowHeight="11160" xr2:uid="{00000000-000D-0000-FFFF-FFFF00000000}"/>
  </bookViews>
  <sheets>
    <sheet name="Hoja1" sheetId="1" r:id="rId1"/>
    <sheet name="Hoja2" sheetId="4" r:id="rId2"/>
    <sheet name="SEMAFORIZACIÓN" sheetId="2" r:id="rId3"/>
    <sheet name="Hoja3" sheetId="3"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<sst xmlns="http://schemas.openxmlformats.org/spreadsheetml/2006/main" count="1548" uniqueCount="1210">
  <si>
    <t>EJES ESTRATÉGICOS</t>
  </si>
  <si>
    <t>LÍNEAS DE ACCIÓN</t>
  </si>
  <si>
    <t xml:space="preserve">ESTRATEGIA PROPUESTA </t>
  </si>
  <si>
    <t xml:space="preserve">NOMBRE DEL INDICADOR </t>
  </si>
  <si>
    <t xml:space="preserve">META ACUMULATIVA 2019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</si>
  <si>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</si>
  <si>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</si>
  <si>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</si>
  <si>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</si>
  <si>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</si>
  <si>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</si>
  <si>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</si>
  <si>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</si>
  <si>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</si>
  <si>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</si>
  <si>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</si>
  <si>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</si>
  <si>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</si>
  <si>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</si>
  <si>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</si>
  <si>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</si>
  <si>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</si>
  <si>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</si>
  <si>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</si>
  <si>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</si>
  <si>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</si>
  <si>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</si>
  <si>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</si>
  <si>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</si>
  <si>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</si>
  <si>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</si>
  <si>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</si>
  <si>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</si>
  <si>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</si>
  <si>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</si>
  <si>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</si>
  <si>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</si>
  <si>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</si>
  <si>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</si>
  <si>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</si>
  <si>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</si>
  <si>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</si>
  <si>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</si>
  <si>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</si>
  <si>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</si>
  <si>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</si>
  <si>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</si>
  <si>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</si>
  <si>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</si>
  <si>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</si>
  <si>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</si>
  <si>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</si>
  <si>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</si>
  <si>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</si>
  <si>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</si>
  <si>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</si>
  <si>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</si>
  <si>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</si>
  <si>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</si>
  <si>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</si>
  <si>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</si>
  <si>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</si>
  <si>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</si>
  <si>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</si>
  <si>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</si>
  <si>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</si>
  <si>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</si>
  <si>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</si>
  <si>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</si>
  <si>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</si>
  <si>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</si>
  <si>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</si>
  <si>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</si>
  <si>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</si>
  <si>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</si>
  <si>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</si>
  <si>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</si>
  <si>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</si>
  <si>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</si>
  <si>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</si>
  <si>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</si>
  <si>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</si>
  <si>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</si>
  <si>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</si>
  <si>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</si>
  <si>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</si>
  <si>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</si>
  <si>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</si>
  <si>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</si>
  <si>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</si>
  <si>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</si>
  <si>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</si>
  <si>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</si>
  <si>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</si>
  <si>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</si>
  <si>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</si>
  <si>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</si>
  <si>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</si>
  <si>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</si>
  <si>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</si>
  <si>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</si>
  <si>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</si>
  <si>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</si>
  <si>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</si>
  <si>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</si>
  <si>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</si>
  <si>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</si>
  <si>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</si>
  <si>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</si>
  <si>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</si>
  <si>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</si>
  <si>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</si>
  <si>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</si>
  <si>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</si>
  <si>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</si>
  <si>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</si>
  <si>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</si>
  <si>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</si>
  <si>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</si>
  <si>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</si>
  <si>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</si>
  <si>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</si>
  <si>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</si>
  <si>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</si>
  <si>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</si>
  <si>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</si>
  <si>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</si>
  <si>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</si>
  <si>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</si>
  <si>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</si>
  <si>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</si>
  <si>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</si>
  <si>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</si>
  <si>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</si>
  <si>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</si>
  <si>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</si>
  <si>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</si>
  <si>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</si>
  <si>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</si>
  <si>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</si>
  <si>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</si>
  <si>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</si>
  <si>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</si>
  <si>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</si>
  <si>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</si>
  <si>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</si>
  <si>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</si>
  <si>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</si>
  <si>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</si>
  <si>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</si>
  <si>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</si>
  <si>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</si>
  <si>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</si>
  <si>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</si>
  <si>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</si>
  <si>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</si>
  <si>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</si>
  <si>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</si>
  <si>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</si>
  <si>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</si>
  <si>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</si>
  <si>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</si>
  <si>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</si>
  <si>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</si>
  <si>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</si>
  <si>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</si>
  <si>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</si>
  <si>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</si>
  <si>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</si>
  <si>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</si>
  <si>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</si>
  <si>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</si>
  <si>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</si>
  <si>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</si>
  <si>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</si>
  <si>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</si>
  <si>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</si>
  <si>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</si>
  <si>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</si>
  <si>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</si>
  <si>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</si>
  <si>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</si>
  <si>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</si>
  <si>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</si>
  <si>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</si>
  <si>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</si>
  <si>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</si>
  <si>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</si>
  <si>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</si>
  <si>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</si>
  <si>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</si>
  <si>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</si>
  <si>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</si>
  <si>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</si>
  <si>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</si>
  <si>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</si>
  <si>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</si>
  <si>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</si>
  <si>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</si>
  <si>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</si>
  <si>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</si>
  <si>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</si>
  <si>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</si>
  <si>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</si>
  <si>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</si>
  <si>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</si>
  <si>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</si>
  <si>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</si>
  <si>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</si>
  <si>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</si>
  <si>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</si>
  <si>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</si>
  <si>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</si>
  <si>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</si>
  <si>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</si>
  <si>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</si>
  <si>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</si>
  <si>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</si>
  <si>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</si>
  <si>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</si>
  <si>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</si>
  <si>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</si>
  <si>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</si>
  <si>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</si>
  <si>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</si>
  <si>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</si>
  <si>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</si>
  <si>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</si>
  <si>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</si>
  <si>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</si>
  <si>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</si>
  <si>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</si>
  <si>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</si>
  <si>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</si>
  <si>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</si>
  <si>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</si>
  <si>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</si>
  <si>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</si>
  <si>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</si>
  <si>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</si>
  <si>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</si>
  <si>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</si>
  <si>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</si>
  <si>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</si>
  <si>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</si>
  <si>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</si>
  <si>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</si>
  <si>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</si>
  <si>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</si>
  <si>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</si>
  <si>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</si>
  <si>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</si>
  <si>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</si>
  <si>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</si>
  <si>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</si>
  <si>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</si>
  <si>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</si>
  <si>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</si>
  <si>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</si>
  <si>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</si>
  <si>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</si>
  <si>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</si>
  <si>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</si>
  <si>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</si>
  <si>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</si>
  <si>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</si>
  <si>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</si>
  <si>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</si>
  <si>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</si>
  <si>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</si>
  <si>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</si>
  <si>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</si>
  <si>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</si>
  <si>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</si>
  <si>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</si>
  <si>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</si>
  <si>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</si>
  <si>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</si>
  <si>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</si>
  <si>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</si>
  <si>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</si>
  <si>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</si>
  <si>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</si>
  <si>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</si>
  <si>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</si>
  <si>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</si>
  <si>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</si>
  <si>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</si>
  <si>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</si>
  <si>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</si>
  <si>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</si>
  <si>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</si>
  <si>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</si>
  <si>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</si>
  <si>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</si>
  <si>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</si>
  <si>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</si>
  <si>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</si>
  <si>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</si>
  <si>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</si>
  <si>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</si>
  <si>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</si>
  <si>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</si>
  <si>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</si>
  <si>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</si>
  <si>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</si>
  <si>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</si>
  <si>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</si>
  <si>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</si>
  <si>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</si>
  <si>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</si>
  <si>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</si>
  <si>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</si>
  <si>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</si>
  <si>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</si>
  <si>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</si>
  <si>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</si>
  <si>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</si>
  <si>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</si>
  <si>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</si>
  <si>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</si>
  <si>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</si>
  <si>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</si>
  <si>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</si>
  <si>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</si>
  <si>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</si>
  <si>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</si>
  <si>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</si>
  <si>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</si>
  <si>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</si>
  <si>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</si>
  <si>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</si>
  <si>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</si>
  <si>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</si>
  <si>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</si>
  <si>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</si>
  <si>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</si>
  <si>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</si>
  <si>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</si>
  <si>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</si>
  <si>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</si>
  <si>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</si>
  <si>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</si>
  <si>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</si>
  <si>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</si>
  <si>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</si>
  <si>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</si>
  <si>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</si>
  <si>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</si>
  <si>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</si>
  <si>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</si>
  <si>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</si>
  <si>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</si>
  <si>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</si>
  <si>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</si>
  <si>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</si>
  <si>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</si>
  <si>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</si>
  <si>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</si>
  <si>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</si>
  <si>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</si>
  <si>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</si>
  <si>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</si>
  <si>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</si>
  <si>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</si>
  <si>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</si>
  <si>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</si>
  <si>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</si>
  <si>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</si>
  <si>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</si>
  <si>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</si>
  <si>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</si>
  <si>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</si>
  <si>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</si>
  <si>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</si>
  <si>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</si>
  <si>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</si>
  <si>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</si>
  <si>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</si>
  <si>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</si>
  <si>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</si>
  <si>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</si>
  <si>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</si>
  <si>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</si>
  <si>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</si>
  <si>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</si>
  <si>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</si>
  <si>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</si>
  <si>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</si>
  <si>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</si>
  <si>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</si>
  <si>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</si>
  <si>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</si>
  <si>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</si>
  <si>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</si>
  <si>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</si>
  <si>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</si>
  <si>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</si>
  <si>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</si>
  <si>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</si>
  <si>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</si>
  <si>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</si>
  <si>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</si>
  <si>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</si>
  <si>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</si>
  <si>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</si>
  <si>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</si>
  <si>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</si>
  <si>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</si>
  <si>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</si>
  <si>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</si>
  <si>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</si>
  <si>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</si>
  <si>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</si>
  <si>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</si>
  <si>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</si>
  <si>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</si>
  <si>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</si>
  <si>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</si>
  <si>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</si>
  <si>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</si>
  <si>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</si>
  <si>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</si>
  <si>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</si>
  <si>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</si>
  <si>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</si>
  <si>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</si>
  <si>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</si>
  <si>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</si>
  <si>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</si>
  <si>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</si>
  <si>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</si>
  <si>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</si>
  <si>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</si>
  <si>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</si>
  <si>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</si>
  <si>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</si>
  <si>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</si>
  <si>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</si>
  <si>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</si>
  <si>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</si>
  <si>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</si>
  <si>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</si>
  <si>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</si>
  <si>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</si>
  <si>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</si>
  <si>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</si>
  <si>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</si>
  <si>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</si>
  <si>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</si>
  <si>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</si>
  <si>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</si>
  <si>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</si>
  <si>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</si>
  <si>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</si>
  <si>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</si>
  <si>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</si>
  <si>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</si>
  <si>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</si>
  <si>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</si>
  <si>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</si>
  <si>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</si>
  <si>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</si>
  <si>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</si>
  <si>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</si>
  <si>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</si>
  <si>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</si>
  <si>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</si>
  <si>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</si>
  <si>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</si>
  <si>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</si>
  <si>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</si>
  <si>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</si>
  <si>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</si>
  <si>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</si>
  <si>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</si>
  <si>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</si>
  <si>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</si>
  <si>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</si>
  <si>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</si>
  <si>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</si>
  <si>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</si>
  <si>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</si>
  <si>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</si>
  <si>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</si>
  <si>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</si>
  <si>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</si>
  <si>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</si>
  <si>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</si>
  <si>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</si>
  <si>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</si>
  <si>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</si>
  <si>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</si>
  <si>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</si>
  <si>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</si>
  <si>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</si>
  <si>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</si>
  <si>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</si>
  <si>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</si>
  <si>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</si>
  <si>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</si>
  <si>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</si>
  <si>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</si>
  <si>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</si>
  <si>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</si>
  <si>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</si>
  <si>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</si>
  <si>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</si>
  <si>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</si>
  <si>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</si>
  <si>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</si>
  <si>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</si>
  <si>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</si>
  <si>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</si>
  <si>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</si>
  <si>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</si>
  <si>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</si>
  <si>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</si>
  <si>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</si>
  <si>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</si>
  <si>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</si>
  <si>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</si>
  <si>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</si>
  <si>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</si>
  <si>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</si>
  <si>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</si>
  <si>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</si>
  <si>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</si>
  <si>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</si>
  <si>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</si>
  <si>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</si>
  <si>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</si>
  <si>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</si>
  <si>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</si>
  <si>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</si>
  <si>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</si>
  <si>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</si>
  <si>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</si>
  <si>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</si>
  <si>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</si>
  <si>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</si>
  <si>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</si>
  <si>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</si>
  <si>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</si>
  <si>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</si>
  <si>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</si>
  <si>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</si>
  <si>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</si>
  <si>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</si>
  <si>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</si>
  <si>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</si>
  <si>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</si>
  <si>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</si>
  <si>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</si>
  <si>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</si>
  <si>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</si>
  <si>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</si>
  <si>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</si>
  <si>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</si>
  <si>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</si>
  <si>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</si>
  <si>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</si>
  <si>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</si>
  <si>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</si>
  <si>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</si>
  <si>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</si>
  <si>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</si>
  <si>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</si>
  <si>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</si>
  <si>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</si>
  <si>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</si>
  <si>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</si>
  <si>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</si>
  <si>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</si>
  <si>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</si>
  <si>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</si>
  <si>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</si>
  <si>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</si>
  <si>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</si>
  <si>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</si>
  <si>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</si>
  <si>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</si>
  <si>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</si>
  <si>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</si>
  <si>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</si>
  <si>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</si>
  <si>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</si>
  <si>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</si>
  <si>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</si>
  <si>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</si>
  <si>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</si>
  <si>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</si>
  <si>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</si>
  <si>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</si>
  <si>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</si>
  <si>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</si>
  <si>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</si>
  <si>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</si>
  <si>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</si>
  <si>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</si>
  <si>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</si>
  <si>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</si>
  <si>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</si>
  <si>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</si>
  <si>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</si>
  <si>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</si>
  <si>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</si>
  <si>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</si>
  <si>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</si>
  <si>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</si>
  <si>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</si>
  <si>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</si>
  <si>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</si>
  <si>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</si>
  <si>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</si>
  <si>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</si>
  <si>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</si>
  <si>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</si>
  <si>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</si>
  <si>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</si>
  <si>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</si>
  <si>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</si>
  <si>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</si>
  <si>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</si>
  <si>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</si>
  <si>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</si>
  <si>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</si>
  <si>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</si>
  <si>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</si>
  <si>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</si>
  <si>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</si>
  <si>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</si>
  <si>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</si>
  <si>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</si>
  <si>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</si>
  <si>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</si>
  <si>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</si>
  <si>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</si>
  <si>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</si>
  <si>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</si>
  <si>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</si>
  <si>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</si>
  <si>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</si>
  <si>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</si>
  <si>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</si>
  <si>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</si>
  <si>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</si>
  <si>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</si>
  <si>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</si>
  <si>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</si>
  <si>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</si>
  <si>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</si>
  <si>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</si>
  <si>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</si>
  <si>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</si>
  <si>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</si>
  <si>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</si>
  <si>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</si>
  <si>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</si>
  <si>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</si>
  <si>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</si>
  <si>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</si>
  <si>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</si>
  <si>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</si>
  <si>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</si>
  <si>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</si>
  <si>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</si>
  <si>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</si>
  <si>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</si>
  <si>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</si>
  <si>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</si>
  <si>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</si>
  <si>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</si>
  <si>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</si>
  <si>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</si>
  <si>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</si>
  <si>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</si>
  <si>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</si>
  <si>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</si>
  <si>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</si>
  <si>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</si>
  <si>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</si>
  <si>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</si>
  <si>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</si>
  <si>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</si>
  <si>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</si>
  <si>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</si>
  <si>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</si>
  <si>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</si>
  <si>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</si>
  <si>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</si>
  <si>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</si>
  <si>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</si>
  <si>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</si>
  <si>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</si>
  <si>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</si>
  <si>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</si>
  <si>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</si>
  <si>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</si>
  <si>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</si>
  <si>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</si>
  <si>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</si>
  <si>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</si>
  <si>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</si>
  <si>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</si>
  <si>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</si>
  <si>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</si>
  <si>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</si>
  <si>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</si>
  <si>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</si>
  <si>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</si>
  <si>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</si>
  <si>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</si>
  <si>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</si>
  <si>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</si>
  <si>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</si>
  <si>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</si>
  <si>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</si>
  <si>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</si>
  <si>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</si>
  <si>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</si>
  <si>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</si>
  <si>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</si>
  <si>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</si>
  <si>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</si>
  <si>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</si>
  <si>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</si>
  <si>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</si>
  <si>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</si>
  <si>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</si>
  <si>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</si>
  <si>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</si>
  <si>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</si>
  <si>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</si>
  <si>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</si>
  <si>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</si>
  <si>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</si>
  <si>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</si>
  <si>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</si>
  <si>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</si>
  <si>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</si>
  <si>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</si>
  <si>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</si>
  <si>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</si>
  <si>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</si>
  <si>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</si>
  <si>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</si>
  <si>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</si>
  <si>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</si>
  <si>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</si>
  <si>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</si>
  <si>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</si>
  <si>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</si>
  <si>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</si>
  <si>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</si>
  <si>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</si>
  <si>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</si>
  <si>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</si>
  <si>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</si>
  <si>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</si>
  <si>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</si>
  <si>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</si>
  <si>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</si>
  <si>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</si>
  <si>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</si>
  <si>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</si>
  <si>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</si>
  <si>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</si>
  <si>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</si>
  <si>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</si>
  <si>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</si>
  <si>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</si>
  <si>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</si>
  <si>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</si>
  <si>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</si>
  <si>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</si>
  <si>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</si>
  <si>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</si>
  <si>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</si>
  <si>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</si>
  <si>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</si>
  <si>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</si>
  <si>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</si>
  <si>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</si>
  <si>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</si>
  <si>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</si>
  <si>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</si>
  <si>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</si>
  <si>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</si>
  <si>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</si>
  <si>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</si>
  <si>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</si>
  <si>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</si>
  <si>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</si>
  <si>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</si>
  <si>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</si>
  <si>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</si>
  <si>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</si>
  <si>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</si>
  <si>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</si>
  <si>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</si>
  <si>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</si>
  <si>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</si>
  <si>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</si>
  <si>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</si>
  <si>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</si>
  <si>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</si>
  <si>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</si>
  <si>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</si>
  <si>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</si>
  <si>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</si>
  <si>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</si>
  <si>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</si>
  <si>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</si>
  <si>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</si>
  <si>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</si>
  <si>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</si>
  <si>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</si>
  <si>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</si>
  <si>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</si>
  <si>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</si>
  <si>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</si>
  <si>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</si>
  <si>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</si>
  <si>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</si>
  <si>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</si>
  <si>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</si>
  <si>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</si>
  <si>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</si>
  <si>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</si>
  <si>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</si>
  <si>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</si>
  <si>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</si>
  <si>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</si>
  <si>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</si>
  <si>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</si>
  <si>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</si>
  <si>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</si>
  <si>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</si>
  <si>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</si>
  <si>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</si>
  <si>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</si>
  <si>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</si>
  <si>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</si>
  <si>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</si>
  <si>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</si>
  <si>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</si>
  <si>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</si>
  <si>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</si>
  <si>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</si>
  <si>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</si>
  <si>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</si>
  <si>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</si>
  <si>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</si>
  <si>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</si>
  <si>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</si>
  <si>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</si>
  <si>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</si>
  <si>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</si>
  <si>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</si>
  <si>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</si>
  <si>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</si>
  <si>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</si>
  <si>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</si>
  <si>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</si>
  <si>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</si>
  <si>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</si>
  <si>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</si>
  <si>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</si>
  <si>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</si>
  <si>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</si>
  <si>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</si>
  <si>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</si>
  <si>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</si>
  <si>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</si>
  <si>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</si>
  <si>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</si>
  <si>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</si>
  <si>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</si>
  <si>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</si>
  <si>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</si>
  <si>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</si>
  <si>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</si>
  <si>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</si>
  <si>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</si>
  <si>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</si>
  <si>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</si>
  <si>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</si>
  <si>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</si>
  <si>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</si>
  <si>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</si>
  <si>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</si>
  <si>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</si>
  <si>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</si>
  <si>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</si>
  <si>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</si>
  <si>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</si>
  <si>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</si>
  <si>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</si>
  <si>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</si>
  <si>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</si>
  <si>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</si>
  <si>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</si>
  <si>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</si>
  <si>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</si>
  <si>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</si>
  <si>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</si>
  <si>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</si>
  <si>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</si>
  <si>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</si>
  <si>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</si>
  <si>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</si>
  <si>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</si>
  <si>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</si>
  <si>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</si>
  <si>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</si>
  <si>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</si>
  <si>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</si>
  <si>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</si>
  <si>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</si>
  <si>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</si>
  <si>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</si>
  <si>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</si>
  <si>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</si>
  <si>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</si>
  <si>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</si>
  <si>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</si>
  <si>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</si>
  <si>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</si>
  <si>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</si>
  <si>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</si>
  <si>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</si>
  <si>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</si>
  <si>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</si>
  <si>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</si>
  <si>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</si>
  <si>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</si>
  <si>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</si>
  <si>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</si>
  <si>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</si>
  <si>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</si>
  <si>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</si>
  <si>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</si>
  <si>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</si>
  <si>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</si>
  <si>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</si>
  <si>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</si>
  <si>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</si>
  <si>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</si>
  <si>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</si>
  <si>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</si>
  <si>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</si>
  <si>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</si>
  <si>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</si>
  <si>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</si>
  <si>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</si>
  <si>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</si>
  <si>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</si>
  <si>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</si>
  <si>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</si>
  <si>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</si>
  <si>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</si>
  <si>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</si>
  <si>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</si>
  <si>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</si>
  <si>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</si>
  <si>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</si>
  <si>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</si>
  <si>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</si>
  <si>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</si>
  <si>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</si>
  <si>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</si>
  <si>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</si>
  <si>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</si>
  <si>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</si>
  <si>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</si>
  <si>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</si>
  <si>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</si>
  <si>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</si>
  <si>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</si>
  <si>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ejecutado PRIMER trimestre (   ENERO, FEBRERO Y MARZO 2020  </t>
  </si>
  <si>
    <t xml:space="preserve">PRESUPUESTO EJECUTADO </t>
  </si>
  <si>
    <t xml:space="preserve"> MUNICIPIO DE BUENAVISTA 1200000</t>
  </si>
  <si>
    <t xml:space="preserve"> MUNICIPIO DE BUENAVISTA. se realizo capacitación a funcionarios de la administración en lenguaje de señas.  </t>
  </si>
  <si>
    <t xml:space="preserve">MUNICIPIO DE BUENAVISTA.  20 personas     capacitadas </t>
  </si>
  <si>
    <t>MUNICIPIO DE  BUENAVISTA 1.900.000</t>
  </si>
  <si>
    <t xml:space="preserve">MUNICIPIO DE BUENAVISTAuna reunión con sus integrantes </t>
  </si>
  <si>
    <t xml:space="preserve">MUNICIPIO DE  BUENAVISTA; se realizo acto commemorativo  del Quincuagésimo tercer aniversario de vida administrativa del Municipio, el cual era dedicado nuestra población con Discapacidad.  </t>
  </si>
  <si>
    <t xml:space="preserve"> MUNICIPIO DE BUENAVISTA; 1600000  </t>
  </si>
  <si>
    <t xml:space="preserve">MUNICIPIO DE BUENAVISTA; en el acto conmemorativo se resalto la importancia de las persona scon Discapacidda en el municipio resaltando los valores por la igualdad y el respeto hacia nuestra poblaciión con Dispacidad </t>
  </si>
  <si>
    <t xml:space="preserve">MUNICIPIO DE BUENAVISTA participaron 80 personas </t>
  </si>
  <si>
    <t xml:space="preserve">MUNICIPIO DE BUENAVISTA; escuela de  chirimía funcionando desde el mes de Febrero con las  personas con discapacidad </t>
  </si>
  <si>
    <t xml:space="preserve">MUNICIPIO DE BUENAVISTA; $1.200.000 </t>
  </si>
  <si>
    <t xml:space="preserve">MUNICIPIO DE BUENAVISTA 8   personas participando </t>
  </si>
  <si>
    <t>COMFENALCO QUINDÍO  19928102</t>
  </si>
  <si>
    <t xml:space="preserve">COMFENALCO QUINDIO  278 personas con   discapacidad participando </t>
  </si>
  <si>
    <t xml:space="preserve">MUNICIPIO DE CORDOBA; una contratación para toda la población </t>
  </si>
  <si>
    <t>MUNICIPIO DE CORDOBA;  contrato y 
apoyo a la póblacion  en sus requerimiento</t>
  </si>
  <si>
    <t xml:space="preserve">MUNICIPIO DE CORDOBA  4 personas con  discapacidad en el  periodo </t>
  </si>
  <si>
    <t xml:space="preserve">MUNICIPIO DE CORDOBA; se brinda apoyo en la formación escolar a los niños, jovenes y adultos incluidos en el sistema de educación del municipio </t>
  </si>
  <si>
    <t xml:space="preserve"> MUNICIPIO DE CORDOBA; 65  esstudiantes incluidos en el sistema educativo </t>
  </si>
  <si>
    <t>MUNICIPIO DE CORDOBA; SE REQUIERE UN
AULA DE APOYO ADECUADA PARA LA ATENCION DE LA POBLACION</t>
  </si>
  <si>
    <t>MUNICIPIO DE CORDOBA; publicacion de informacion
en cartelera de la administracion, hospital, paginas web, wasap.</t>
  </si>
  <si>
    <t xml:space="preserve">MUNICIPIO DE CORDOBA   asisten la mitad mas uno de los integrantes del comité </t>
  </si>
  <si>
    <t xml:space="preserve">MUNICIPIO DE CORDOBA; entrega de tiquetes 
para citas medicas </t>
  </si>
  <si>
    <t xml:space="preserve">Al primer corte del año, la Secretaría de Cultura no ha vinculado o formado gestores a procesos culturales en los municipios del Quindío, con extensión a cuidadores. En las mesas de construcción de Plan de Desarrollo, representantes de estas comunidades participaron activamente, buscando con sus propuestas, generar propuestas de activación directa con esta población. </t>
  </si>
  <si>
    <t xml:space="preserve"> MUNICIPIO DE BUENAVISTA: Escuela de chirimia conformada solo por PCD    La Secretaría de Cultura no cuenta a la fecha con una cátedra de discapacidad en las escuelas de formación. Sin embargo, las escuelas de formación en artes son espacios creados por la Secretaría de Cultura para formar en danza, música, teatro y artes plásticas a niños y niñas del departamento, que incluyen participantes en condición de discapacidad.  Su activación en tiempo real post emergencia generará espacios de participación para estos públicos. 
</t>
  </si>
  <si>
    <t xml:space="preserve">Al primer corte del año, la Secretaría de Cultura no ha realizado muestras artísticas y culturales con garantía de acceso a las personas con discapacidad, sus cuidadores y familias. Las discusiones de Plan de Desarrollo contemplan una visión más incluyente de esta población. </t>
  </si>
  <si>
    <t xml:space="preserve">Al primer corte del año, la Secretaría de Cultura no ha hecho presencia en procesos culturales y artísticos para formación de gestores y organizaciones de base en actividades con garantía de acceso a las personas con discapacidad, sus cuidadores y familias. Las discusiones de Plan de Desarrollo contemplan una visión más incluyente de esta población. </t>
  </si>
  <si>
    <t xml:space="preserve">Al primer corte del año, la Secretaría de Cultura no proyecta aún inversión de recursos en campañas y eventos sobre imaginarios de la discapacidad,  con garantía de acceso a las personas con discapacidad, sus cuidadores y familias. Las discusiones de Plan de Desarrollo contemplan una visión más incluyente de esta población. </t>
  </si>
  <si>
    <t xml:space="preserve">La Secretaría de Cultura no proyecta aún inversión de recursos en adecuación de espacios y escenarios culturales con garantía de acceso a las personas con discapacidad, sus cuidadores y familias. Las discusiones de Plan de Desarrollo contemplan una visión más incluyente de esta población. </t>
  </si>
  <si>
    <t xml:space="preserve">MUNICIPIO DE FILANDIA; $1.800.000 </t>
  </si>
  <si>
    <t xml:space="preserve">MUNICIPIO DE FILANDIA;  talento humano
sector sistemas </t>
  </si>
  <si>
    <t xml:space="preserve">MUNICIPIO DE CORDOBA; se brinda apoyo en la formación escolar a los niños, jovenes y adultos incluidos en el sistema de educación del municipio.           MUNICIPIO DE FILANDIA;     orientar a escuelas, colegios, fundaciones y escuelas de cultura, para que las personas con discapacidad y sus familias se vean mas beneficiados por estas nuevas redes y dotaciones.            </t>
  </si>
  <si>
    <t xml:space="preserve">MUNICIPIO DE FILANDIA ; $1.800.000 </t>
  </si>
  <si>
    <t xml:space="preserve">MUNICIPIO DE FILANDIA; subprograma Implementación de política pública de discapacidad  en ejecución </t>
  </si>
  <si>
    <t>MUNICIPIO DE FILANDIA; convenio con la Asociación abriendo   caminos con amor.  (Propuesta aceptada por Alcalde; 2) Celebración de convenio interinstitucional de prestación de servicios. 3) Seguimiento y evaluacion del convenio mediantes las actas de pago e informe de actividades, ademas de la informacion obtenida en el comité de discapacidad municipal.</t>
  </si>
  <si>
    <t>MUNICIPIO DE FILANDIA  11361000</t>
  </si>
  <si>
    <t xml:space="preserve">MEDICIÓN  PRIMER TRIMESTRE 2020 </t>
  </si>
  <si>
    <t>MUNICIPIO DE FILANDIA;  complementación nutricional, por medio de Kits Nutricionales a escolares y personas con discapacidad del municipio, enmarcados en el programa " La nutrición no tiene Vacaciones</t>
  </si>
  <si>
    <t>MUNICIPIO DE  FILANDIA; 1800000</t>
  </si>
  <si>
    <t xml:space="preserve">MUNICIPIO DE FILANDIA; Solicitud al Sena para realizar las capacitaciones a personas con discapacidad  y sus familias. </t>
  </si>
  <si>
    <t>MUNICIPIO DE  FILANDIA; recurso humano
recurso logistico</t>
  </si>
  <si>
    <t>MUNICIPIO DE FILANDIA; 
jornadas de empleabilidad en articulación con entidades. Incentivos por contratar personas con discapacidad.</t>
  </si>
  <si>
    <t>MUNICIPIO DE FILANDIA; Educación para la población con respecto a los tipos de discapacidad</t>
  </si>
  <si>
    <t xml:space="preserve">MUNICIPIO DE FILANDIA ; recurso financiero
recurso logistico </t>
  </si>
  <si>
    <t>MUNICIPIO DE FILANDIA; proyecto aprobado para la creacion de un centro de rehabilitacion integral para las personas con discapacidad del municpio</t>
  </si>
  <si>
    <t xml:space="preserve">MUNICIPIO DE CORDOBA: remision a salud
cuando se encuentra una persona con discapacidad sin salud.             </t>
  </si>
  <si>
    <t>MUNICIPIO DE FILANDIA; 1) acciones educativas en las dimensiones del Plan Decenal de salud publica con enfoque diferencial; 2) acciones educativas por la Comisaría de Famila en valores familiares; 4) Seguimiento a la calidad de la atención en la población LGTBI.: un caso reportado.</t>
  </si>
  <si>
    <t>MUNICIPIO DE FILANDIA; 1047084</t>
  </si>
  <si>
    <t xml:space="preserve">MUNICIPIO DE FILANDIA; mediante el comité se realiza capacitacion a servidores públicos en los enfoques diferencial, de derechos y de inclusión </t>
  </si>
  <si>
    <t xml:space="preserve">MUNICIPIO DE FILANDIA; ejecucion de 5 viviendas para personas con discapacidad </t>
  </si>
  <si>
    <t>MUNICIPIO DE FILANDIA; recurso economico, humano y logistico</t>
  </si>
  <si>
    <t>MUNICIPIO DE GENOVA;    Fechas programadas: 26 de marzo, 25 de mayo, 29 de junio, 24 de agosto, 27 de octubre y 22 de diciembre</t>
  </si>
  <si>
    <t xml:space="preserve">INDEPORTES QUINDÍO; INDEPORTES QUINDIO NO REALIZA FORMACION ACADEMICA, ESTAS ACCIONES DEBEN SER COMPETENCIA DE ENTIDADES IDONEAS CALIFICADAS PARA BRINDAR EL SERVICIO DE FORMACION SEGÚN LA NORMATIVA . </t>
  </si>
  <si>
    <t>INDEPORTES QUINDÍO; no se alcanzo a realizar la celebracion de contratos con los entreenadores de Deporte Asociado para la atencion de deportistas en condicion de discapacidad. Contratos pendientes Paratletismo, Paranatacion, Tenis silla de ruedas, Futbol sala, Judo Visual entre otros
El deportistya y las ligas fueron atendidas por profesionales, no se relaciona ejecucion presupuestal ya que no se realiza una atencion exclusiva por parte de los profesionales</t>
  </si>
  <si>
    <t>CONFENALCO QUINDÍO; Realizar actividades lúdico recreativas para beneficiar a  personas con discapacidad cognitiva con actividades de actividad física, recreación y deporte, teatro, música, danza, huerta y manejo de motricidad.             INDEPORTES QUINDÍO; Asesoria permanente a las ligas para la consecucion y mantenimiento del reconocimiento deportivo  a las ligas de Limitados Cognitivos, Limitados Fisicos y Limitados Visuales.
Se realizo asesoria a la liga de Limitados Auditivos quienes estan compilando la documentacion necesaria para la renovacion de su reconocimiento deportivo.</t>
  </si>
  <si>
    <t>INDEPORTES QUINDIÍO; Dos deportistas vinculados al programa deportista poyado en el mes de marzo, durante este trimestre estuvieron priorizados los deportistas medallasistas en la V Version de los Juegos Paranacioanles 2019
Sarah Mayorga - Paranatacion
Jhonthan Velazco - Judo Visual</t>
  </si>
  <si>
    <t xml:space="preserve">INDEPORTES QUINDIO;  $880.000 </t>
  </si>
  <si>
    <t xml:space="preserve">INDEPORTES QUINDIO;  Se incluyeron los dos deportistas con mejor desempeño en modalidad individual en los V Juegos Paranacionales 2019, se proyecta inlcuir tres deportistas mas en modalidad de equipo (tenis silla de ruedas)  </t>
  </si>
  <si>
    <t xml:space="preserve">INDEPORTES QUINDÍO;  2 deportistas apoyados </t>
  </si>
  <si>
    <t>INDEPORTES QUINDIO; Se ejecutaron actividades en las disciplina del atletismo con el deportista Joimer Alexander Aristizabal del municipio de Quimbaya.
En las otroas disciplinas no se alcanzo a realizar la celebracion de contratos con los entrenadores de Deporte Asociado para la atencion de deportistas en condicion de discapacidad. Contratos pendientes Paratletismo, Paranatacion, Tenis silla de ruedas, Futbol sala, Judo Visual entre otros</t>
  </si>
  <si>
    <t>INDEPORTES QUINDÍO;  Se analizaron las hojas de vida d elos entrenadores postulados y se eligieron los que por su experiencia y resultados contribuiran a mejorar la preparacion y desempeño de los dpeortistas. Por la emergencia  relacionad por CORONAVIRUS , se suspendieron los procesos de ocntratacion.</t>
  </si>
  <si>
    <t>INDEPORTES QUINDIO, Se realizo la convocatoria  para participar en actividades recreativas y de actividad fisica, solo se pudo iniciar en el  municipio de Quimbaya.</t>
  </si>
  <si>
    <t xml:space="preserve">INDEPORTES QUINDIÍO;  $350.000 </t>
  </si>
  <si>
    <t>INDEPORTES QUINDIO; Solo se inicio proceso en Quimbaya, quedo pendiente reunion en municipio de montenegro, asi como las actividades relacionadas con Superate (Juegos Intercolegiados)
El recuros ejecutado corresponde al apoximado por poblacion atendida del monitor</t>
  </si>
  <si>
    <t>INDEPORTES QUINDÍO; Pendiente la transferencia de recursos de ley 1289 a municipios ,  cuya inversion es obligatoria en escuelas de formacion deportiva.</t>
  </si>
  <si>
    <t>INDEPORTES QUINDIO; Durante este periodo no se adelantaron proceso de compra para la dotacion de implementacion deportiva, durante el año 2019 se dotaron las 4 ligas deportivas (Auditivos, cognityivos, fisicos y Visuales) asi como los deportistas que nos representaron en los V Juegos Deportivos Paranacionales 2019,</t>
  </si>
  <si>
    <t>INDEPORTES QUINDIO; DENTRO DE LA MISION DE INDEPORTES NO CORRESPONDE LA ADECUACION DE ESPACIOS DEPORTIVOS, ES UNA ACTIVIDAD DIRECTAMENTE DE LA SECRETARIA DE INFRAESTRUCTURA.</t>
  </si>
  <si>
    <t>INDEPORTES QUINDÍO;   duirante este perido no se alcanzo a realizar la contratacion de personal completo para dar atencion a la comunidad en condicion de discapacidad; de igual manera no se alcanzo a realizar procesos de capacitacion</t>
  </si>
  <si>
    <t xml:space="preserve">MUNICIPIO DE BUENAVISTA;   En la meta de caracterización no se ha podido avanzar ya que la clave de la plataforma se obtuvo en el mes de Marzo y despues de que llega la clave se decreta quarentena por la pandemia COVID-19.          MUNICIPIO DE LA TEBAIDA; La clave para RLCPCD es entregada en el mes de marzo, en este mismo mes se suspenden actividades por pandemia COVID 19, este hecho ha impedido avanzar en esta importante meta. </t>
  </si>
  <si>
    <t xml:space="preserve">MUNICIPIO DE CORDOBA.  Proyecto en proyección.              MUNICIPIO DE LA TEBAIDA; No fue posible el avance de actividades en esta meta por pandemia COVID 19, pues el primer trimestre del año estuvo enfocado al conocimiento de la política de discapacidad y a la manera de operar en el municipio en el año anterior para su continuidad. </t>
  </si>
  <si>
    <t>MUNICIPIO DE LA TEBAIDA; LOS PUNTOS DIGITALES HAN ESTADO INACTIVOS EN ESTOS MESES , PERO SE RETOMARA EL CONTROL DE ASISTENCIAS Y ATENCION A PCD tan pronto se normalice la situación por pandemia COVID 19</t>
  </si>
  <si>
    <t>MUNICIPIO DE LA TEBAIDA; Se está avanzando en la verificación de esta información a través de oficina de aseguramiento, la suspensión de actividades por COVID 19 ha impedido realización de jornadas de afiliación.</t>
  </si>
  <si>
    <t>MUNICIPIO DE LA TEBAIDA; En los dos primeros meses del año se abrieron comvocatorias para que en articulación con Indeportes toda la comunidad, incluyendo las personas con discapacidad tuvieran acceso a programas para tennis y levantamientos de pesas. En cultura participación en música universal, chirimia, música colombiana y danza. Estas actividades están hasta ahora suspendidas por pandemia mundial.</t>
  </si>
  <si>
    <t>MINISTERIO DEL TRABAJO;  1. Durante el primer trimestre del año 2020 y de acuerdo con la Informacion suministrada por el Area de Atencion al Ciudadano fueron atendidas 10 personas catalogadas en este grupo. Los principales motivos de consulta fueron por Prestaciones Sociales, Accidente de Trabajo-Discapacidad, Indemnizacion por despido y no pago de incapacidades. Los sectores mas relevantes fueron: Seccion A (Agricultura, Caza y Ganaderia) y Seccion F (Construccion).
Los tramites adelantados por el grupo de atencion al ciudadano relacionados con la poblacion en discapacidad correspondieron  a:
a. 2 tramites de autorizacion de terminacion del vinculo laboral o trabajo asociativo a trabajadroes en situacion de discapacidad.
b. 22 actividades de verificacion y certificacion de trabajadores en situacion de discapacidad contratados por un empleador.
2. Durante el Primer Trimestre del año 2020, no se llevaron a cabo visitas de caracter preventivas por parte del MINTRABAJO.
3. Para el año 2020, se encuentra en curso un proceso administrativo sancionatorio en  etapa de "Averiguacion Preliminar"en  contra de un empleador, por concepto de "Despido de un Trabajor en Condicion de Discapacidad ", sin previa autorizacion por parte del MINTRABAJO.</t>
  </si>
  <si>
    <t xml:space="preserve">Brindar orientación a las personas que acuden a las dependencias del Ministerio del Trabajo sobre los derechos y deberes a PcD.
Realizar visitas de carácter preventivo  para promocionar  la cultura del trabajo digno y Decente. </t>
  </si>
  <si>
    <t xml:space="preserve"> MINISTERIO DEL TRABAJO; No existe presupuesto porque la actividad se ejecuta a través de la prestación del Servicio del Grupo de Atención al Ciudadano y Trámites del   Ministerio del Trabajo</t>
  </si>
  <si>
    <t>MINISTERIO DEL TRABAJO;   1. El 05 de Marzo de 2020 se llevo a cabo por parte dela Doctora Ana Gledis Mejia Giraldo Coordinadora del Grupo de Atencion al Ciudadano capacitacion al Sector Comercio del Municipio de Salento en el marco del CIETTI MUNICIPAL y en los que se brindo capacitacion en temas inherentes a contrato de trabajo, permisos de trabajo a NNA y normas laborales respectivamente.
2. El dia 05/02/2020 en el marco del CIETTI Departamental se llevo a cabo una sensibilizacion a los alcaldes., secretarios y demas personas interesadas de los diferentes municipios frente al Funcionamiento del CIETTI  MUNICIPAL y se brindo todos los aspectos relevantes de la politica publica referente a la proteccion de los NNA.</t>
  </si>
  <si>
    <t>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t>
  </si>
  <si>
    <t xml:space="preserve">MUNICIPIO DE MONTENEGRO; TENIENDO EN CUENTA QUE POR ORDEN NACIONAL NO SE PUEDE REALIZAR ACTIVIDADES GRUPALES, A CAUSA DEL CORONAVIRUS      SE REALIZA UNA PUBLICACION EN LA PAGINA DE LA ALCALDIA EN HOMENAJE A  LA POBLACION SINDROME DOWN  EN SU DIA </t>
  </si>
  <si>
    <t xml:space="preserve">MUNICIPIO DE  MONTENEGRO ; 200 personas con discapacidad  cognitivas  participando </t>
  </si>
  <si>
    <t xml:space="preserve">MUNICIPIO DE MONTENEGRO; SE HA DADO INICIO A CLASES VIRTUALES YA QUE NO SE PUEDEN REALZIAR DE FORMA PRESENCIAL POR ORDEN NACIONAL </t>
  </si>
  <si>
    <t xml:space="preserve">MUNICIPIO DE MONTENEGRO; 15  personas   en capacitación desde sus casas </t>
  </si>
  <si>
    <t xml:space="preserve">MUNICIPIO DE MONTENEGRO; 3 familias en el programa de RBC </t>
  </si>
  <si>
    <t>MUNICIPIO DE MONTENEGRO; TENIENDO EN CUENTA QUE NO SE PUEDEN REALIZAR VISITAS DE MANERA FISICA, SE TIENE PENDIENTE INICIAR CON EL SEGUIMIENTO A LAS FAMILIAS EN EL PROGRAMA RBC</t>
  </si>
  <si>
    <t xml:space="preserve">MUNICIPIO DE MONTENEGRO; APOYO EN EL TRASLADO DE UN NIÑO Y SU CUIDADOR A UN CENTRO DE SALUD DE OTRO MUNICIPIO </t>
  </si>
  <si>
    <t xml:space="preserve">MUNICIPIO DE MONTENEGRO; • 1 PRÉSTAMO DE AYUDA TÉCNICA POR SOLICITUD DE LA COMUNIDAD
 1 JUEGOS  MULETAS
 </t>
  </si>
  <si>
    <t xml:space="preserve"> MUNICIPIO DE  PIJAO; se desarrollo una acta de compromisos en el cual en el primer semeste se dara solucion a las dificultades de accessbilidad en los espacios publicos </t>
  </si>
  <si>
    <t>MUNICIPIO DE PIJAO; construcion de volantes y perifoneos en las zonas aprtadas del municpio para la difusion de la politca de discapacidad</t>
  </si>
  <si>
    <t xml:space="preserve">SECRETARÍA DE PLANEACIÓN  DEPARTAMENTAL; Frente a este indicador se recomendó ser tenido en cuenta en el informe de ajuste  a la Política Pública, realizado por la Secretaría de Familia, de forma que no se limite en Convenios a niveles Internacionales, por la Dependencia que se tiene a la gestión de de la Casa Delegada, quienes informan sobre la no realización de los mimos por temas presupuestales. </t>
  </si>
  <si>
    <t xml:space="preserve">SECRETARÍA DE PLANEACIÓN; Al ser de competencia y autonomía  de los Municipios el cumplimiento de la norma de inclusión de Discapacidad , se  recomineda el replanteamiento de este inidcador , por cuanto la comptencia de la  Secretaria de Planeación es brindar asitencia técnica para que se incoporte los lienamientos. 
Desde la competenica de la Secretaría se continuará prestando la asistenicia técnica en los Municipios. </t>
  </si>
  <si>
    <t xml:space="preserve"> SECRETARÍA DE PLANEACIÓN; Frente a este indicador se recomendo ser tenido en cuenta en el informe de ajuste por caunto la inclusión de una cátedra con estas características es de comptencia del  Ministerio de Educación.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sin respuesta de su parte. </t>
  </si>
  <si>
    <t xml:space="preserve">SECRETARÍA DE  PLANEACIÓN; La adapatación de la pagina web es competencia de la Secretaría TIC,por lo que se recomienda el ajsute de responsables. </t>
  </si>
  <si>
    <t xml:space="preserve">SECRETARÍA DE PLANEACIÓN; La adapatación de la pagina web es competencia de la Secretaría TIC,por lo que se recomienda el ajsute de responables.  </t>
  </si>
  <si>
    <t xml:space="preserve">PROMOTORA DE VIVIENDA; En el primer trimestre de 2020, no se ha iniciado la construcción o mejoramiento de ningun equipamiento publico.  </t>
  </si>
  <si>
    <t>PROMOTORA DE VIVIENDA; En el primer trimestre de la vigencia 2020,no se ha dado inicio a la contruccion y/o mejoraminetos de vivienda urbana y rural, se espera que una vez pase la emergencia que origino la epidemia del covid 19, se pueda dar inicio en convenio con los Alcaldes de los diferentes municipios del Departamento al programa de mejoramiento de vivienda.</t>
  </si>
  <si>
    <t>MUNICIPIO DE  QUIMBAYA A traves de las EPS y la ESE Sagrado Corazon de Jesús de Quimbaya, se articulan algunos servicios de habilitación dirigidos a minimizar el impacto de las personas con discapacidad</t>
  </si>
  <si>
    <t xml:space="preserve">MUNICIPIO DE QUIMBAYA; $1.500.000 </t>
  </si>
  <si>
    <t xml:space="preserve">MUNICIPIO DE  QUIMBAYA; 50  personas atendidas con  discapacidad </t>
  </si>
  <si>
    <t>MUNICIPIO DE QUIMBAYA; A traves del plan de intervenciones colectivas en convenio con la ese Sagrado Corazon de Jesús de Quimbaya, se desarrollan algunas acciones encaminadas al mejoramiento de las condiciones nutricionales de las personas con discapacidad</t>
  </si>
  <si>
    <t xml:space="preserve">MUNICIPIO DE QUIMBAYA; 20  personas atendidas </t>
  </si>
  <si>
    <t>MUNICIPIO DE QUIMBAYA; En el programa de inclusion social aula de apoyo se vienen adelantando cursos de formación a las personas con discapacidad, padres, madres y cuidadores; generando destrezas, habilidades y potencialidades; para la ejecución de proyectos productivos y ocupación laboral</t>
  </si>
  <si>
    <t xml:space="preserve">MUNICIPIO DE QUIMBAYA  30  personas con discapacidad atendidas </t>
  </si>
  <si>
    <t xml:space="preserve">MMUNICIPIO DE QUIMBAYA  $1.500.000 </t>
  </si>
  <si>
    <t xml:space="preserve">MUNICIPIO DE QUIMBAYA 12  personas en ela unidad  productiva </t>
  </si>
  <si>
    <t>MUNICIPIO DE QUIMBAYA;es la unica asociacion legalmente constituida en el municipio de quimbaya y tienen voz y voto en el comité municipal de discapacidad.</t>
  </si>
  <si>
    <t xml:space="preserve">MUNICIPIO DE FILANDIA; 1) Fútbol rural y urbano; 2) Baloncesto urbano y rural; 3) natación general  urbano; 4)Voleibol urbano y rural ;  5) Microfútbol urbano;  6) Acondicionamiento físico y de estilos de vida saludable del Adulto mayor rural y urbano; 7) Aeróbicos; 8) Tenis de mesa; 9) Ciclopaseos.            INDEPORTES QUINDÍO; Se ejecutaron actividades en las disciplina del atletismo con el deportista Joimer Alexander Aristizabal del municipio de Quimbaya, direccionado poro el entrenador departamentald e Atletismo.
En las otros disciplinas, y en especial para las escuelas deportivas  no se alcanzo a realizar la celebracion de contratos con los entrenadores de Deporte Asociado para la atencion de deportistas en condicion de discapacidad. Se tienes proyectados Contratos para atencion en  Paratletismo, Paranatacion, Tenis silla de ruedas, Futbol sala, Judo Visual entre otros.            MUNICIPIO DE MONTENEGRO; SE HA REALIZADO INSCRIPCION PARA EL GRUPO DE NATACION, POR ORDEN NACIONAL A QUEDARNOS EN CASA NO SE REALIZARON LOS ENCUENTROS DE FORMA ADE.             MUNICIPIO DE QUIMBAYA; En el aula de apoyo se cuenta con la escuela de formación deportiva en atletismoCUANDA  
</t>
  </si>
  <si>
    <t xml:space="preserve">MUNICIPIO DE  MONTENEGRO ; 30  personas con discapacidad   escriptas para natación.       MUNICIPIO DE QUIMBAYA;  20  personas participando  </t>
  </si>
  <si>
    <t xml:space="preserve">Municipio de Qmunicipio de quimbaya; $1.250.000  </t>
  </si>
  <si>
    <t>INDEPORTES QUINDÍO; no se alcanzo a realizar la celebracion de contratos con los entreenadores de Deporte Asociado para la atencion de deportistas en condicion de discapacidad. Contratos pendientes Paratletismo, Paranatacion, Tenis silla de ruedas, Futbol sala, Judo Visual entre otros.      MUNICIPIO DE  QUIMBAYA;Se cuenta con una minima dotación deportiva en las escuelas de formacion para las personas con discapacidad</t>
  </si>
  <si>
    <t xml:space="preserve">MUNICIPIO DE  QUIMBAYA 10   personas con elementos  deportivos </t>
  </si>
  <si>
    <t xml:space="preserve">MUNICIPIO DE QUIMBAYA; $1.000.000  </t>
  </si>
  <si>
    <t xml:space="preserve">MUNICIPIO DE  QUIMBAYA ; 30   personas participando </t>
  </si>
  <si>
    <t xml:space="preserve">MUNICIPIO DE BUENAVISTA 8   personas participando.   MUNICIPIO DE QUIMBAYA 25 personas  participando  </t>
  </si>
  <si>
    <t xml:space="preserve">MUNICIPIO DE FILANDIA; recurso humano
recurso logistico.     MUNICIPIO DE QUIMBAYA; $1.200.000   </t>
  </si>
  <si>
    <t xml:space="preserve"> MUNICIPIO DE MONTENEGRO; 22   personas participando.       MUNICIPIO DE QUIMBAYA 55  personas  paarticipando  </t>
  </si>
  <si>
    <t xml:space="preserve">MUNICIPIO DE FILANDIA; recurso humano
recurso logistico.        MUNICIPIO DE QUIMBAYA; $1.000.000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</si>
  <si>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</si>
  <si>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MUNICIPIO DE  QUIMBAYA; 25  personas atendidas  </t>
  </si>
  <si>
    <t xml:space="preserve">MUNICIPIO DE FILANDIA; recurso humano
recurso logistico.         MUNICIPIO DE QUIMBAYA;$1.000.000  </t>
  </si>
  <si>
    <t xml:space="preserve">MUNICIPIO DE FILANDIA, Desarrollo de actividades de forma integral para las personas con discapacidad e intervenciones que se realizan en compañia de deportes y cultura.         MUNICIPIO DE QUIMBAYA; Desde la casa de la cultura y el centro cultural de artistas, con el consejo municipal de cultura se trata de fomentar la participación de las organizaciones culturales para que trabajen con y para la discapacidad            </t>
  </si>
  <si>
    <t xml:space="preserve">MUNICIPIO DE QUIMBAYA 12   personas  participando </t>
  </si>
  <si>
    <t xml:space="preserve">MUNICIPIO DE FILANIA; recurso logistico
recurso humano.      MUNICIPIO  DE QUIMBAYA; $1.0000 .000 </t>
  </si>
  <si>
    <t xml:space="preserve">MUNICIPIO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MUNICIPIO DE QUIMBAYA; Quimbaya cuenta con la casa de la cultura y el centro cultural de artistas y gestores culturales; garantizando la accesibilidad  de las personas con discapacidad 
</t>
  </si>
  <si>
    <t xml:space="preserve">MUNICIPIO DE QUIMBAYA  300   PERSONAS QUE   PARTICIPAN </t>
  </si>
  <si>
    <t>MUNICIPIO DE FILANDIA; Universalización del aseguramiento de la población del municipio de Filandia.             MUNICIPIO DE QUIMBAYA; Desde la subsecretaria de salud se vigila y se gestiona el acceso de las personas con discapacidad al SGSSS, pensión y riesgos laborales</t>
  </si>
  <si>
    <t xml:space="preserve">MUNICIPIO DE QUIMBAYA; 300  personas </t>
  </si>
  <si>
    <t>MUNICIPIO DE QUIMBAYA; En el municipio de Quimbaya se adelantan campañas de socialización y sensibilización sobre equidad de genero y campañas a la no discriminación</t>
  </si>
  <si>
    <t xml:space="preserve">MUNICIPIO DE QUIMBAYA; 60 PERSONAS ATENDIDAS </t>
  </si>
  <si>
    <t xml:space="preserve">MUNICIPIO DE QUINBAYA  $1.000 .000 </t>
  </si>
  <si>
    <t xml:space="preserve"> MUNICIPIO DE PIJAO; reuniones con las   Secretarías de la administracion municipal para aportar desde cada una soluciones a las  nesecidades de las pc.       MUNICIPIO DE QUIMBAYA; Se brinda una atención oportuna cuando asi lo requieren las  PCD sin distinción de raza o condiciónd.</t>
  </si>
  <si>
    <t xml:space="preserve">MUNICIPIO DE  QUIMBAYA 250  personas atendidas </t>
  </si>
  <si>
    <t>MUNICIPIO DE  QUIMBAYA$500.000 9.</t>
  </si>
  <si>
    <t xml:space="preserve">MUNICIPIO DE  FILANDIA; recurso humano
recurso logistico.        MUNICIPIO DE  QUIMBAYA  $5.000.000 </t>
  </si>
  <si>
    <t>SECRETARÍA DE AGRICULTURA: Los recursos invertidos en el primer trimestre fueron utilizados para levantar un diagnostico de las familias con las que inicialmente se va a desarrollar el programa, las medidas que se tomaron a nivel nacional de acuerdo a la proyeccion dentro del plan de desarrollo 2020 - 2023 y en cada uno de los municipios para evitar la propagación del COVID 19 impidieron ejecutar el proceso de implementacion de huertas, quedando pendiente esta actividad pero se tienen diagnosticadas 31  familias en el  municipio de quimbaya para adelandtar dicho proceso, al igual que las asociaciones pecuarias.</t>
  </si>
  <si>
    <t xml:space="preserve">MUNICIPIO DE CORDOBA; formación   permanente en el punto vive dijital  para las personas con  discapacidad.               MUNICIPIO DE FILANDIA; proceso de implementacion de jaws en los computadores del punto vive digital para las personas con discapacidad visual.           La Secretaria de Educación Departamental durante el primer trimestre del año 2020, ha realizado la contratacion directa de apoyos pedagogicos (8 Modelos linguisticos, 6 interpretes de LSC, 2 profesionales bilingues biculturales y 2 tiflologos), de tal manera que desde el dias 17 de febrero del 2020 fueron asignados a las insitutciones educativas donde se encuentran matriculados niños con discapacidad auditiva y visual. </t>
  </si>
  <si>
    <t xml:space="preserve">SECRETARÍA DE  EDUCACIÓN;   reporte al simat del 7 de  MARZO del 2020
Estudiantes con discapacidad auditiva 25
Estudiantes con discapacidad visual  </t>
  </si>
  <si>
    <t xml:space="preserve">MUNICIPIO DE FILANDIA;  talento humano
sector sistemas          SECRETARÍA DE EDUCACIÓN   $ 180.00.0000 </t>
  </si>
  <si>
    <t xml:space="preserve">MUNICIPIO DE CORDOBA; formación   permanente en el punto vive dijital  para las personas con  discapacidad           MUNICIPIO DE FILANDIA; proceso de implementacion de jaws en los computadores del punto vive digital para las personas con discapacidad visual.      SECRETARÍA DE EDUCACIÓN; Desde la secretaria de educación departamental actualmente se cuentan con 2 software que se han obtenido por medio de asistencias técnicas del Ministerio de Educación Nacional y el INCI, se ha logrado adquirir las licencias gratuitas para activación del software ZoomText (El Magnificador de ZoomText es un programa de magnificación de pantalla avanzado que agranda y mejora todo en su pantalla del ordenador) y Jaws (lector de pantalla) con el propósito de fortalecer la inclusión académica social y tecnológica para los estudiantes que presentan baja visión irreversible </t>
  </si>
  <si>
    <t xml:space="preserve"> SECRETARÍA DE EDUCACIÓN; Las actividades y funciones que se realizan desde la SED y por medio de docentes de apoyo pedagogico y los profesionales pedagogicos, están al cumplimiento al decreto 1421 del 2017 en el articulo Artículo 2.3.3.5.2.3.1. Gestión educativa y gestión escolar. en los apendices B Y C : b) Responsabilidades de las secretarías de educación o la entidad que haga sus veces · en las entidades territoriales certificadas.  c) Responsabilidades de los "establecimientos educativos públicos y privados.
Asi mismo con la artiuclacion que se realiza con demas entes territoriales y acciones psicosociales en conjunto en beneficio de la poblacion nombrada.</t>
  </si>
  <si>
    <t>MUNICIPIO DE LA TEBAIDA; Todos los estudiantes, incluyento los estudiantes con discapacidad tuvieron apoyo de transporte antes de la suspensión de actividades por pandemia COVID 19.           La Secretaria de  Educación Despartamental por medio de cada uno de los apoyo pedagogicos (Modelos linguisticos,  interpretes de LSC,  profesionales bilingues biculturales y  tiflologos), docentes de apoyo de planta y profesionales de pedagogico contratados y asignados a las 54 Instituciones educativas del departamento en sus 11 municipios no certificados, estan en constante articulacion y formacion a la demas comunidad educativa en temas de educacion inclusiva y en acompañamiento pedagogico.</t>
  </si>
  <si>
    <t xml:space="preserve"> SECRETARÍA DE EDUCACIÓN; egún reporte del SIMAT del 7 de abril del 2020 se registra un total de población con discpacidad de  2.518 estudiantes, en las 54 instituciones educativas de los 11 municipios no certificados del departamento del Quindio.  </t>
  </si>
  <si>
    <t>SECRETARÍA DE EDULCACIÓN; Durante este primer trimestre desde la SED, se obtuvo un primer encuentro con  Red CIESD. la Red Colombiana de Instituciones de educación superior para la discapacidad, con el objetivo de conocer las alternativas en cuanto educación superior para estudiantes que se encuentran en grado 11° y para promover la construccion de proyectos con universidades del departamento del Quindio.</t>
  </si>
  <si>
    <t>SECRETARÍA DE EDUCACIÓN;  En el departamento del quindio a fecha del 7 de abril del 2020 tenemos 104 Estudiantes que presenta algun tipo de discapacidad, capacidade y/o talentos excepcionales y se encuentran en grado 11°.</t>
  </si>
  <si>
    <t xml:space="preserve">Desde la Secretaria de  Educación   Departamental se cuenta con 41 docentes de apoyo pedagógico que atienden a 36 Instituciones educativas oficiales del departamento del Quindío, Así mismo se cuenta con la inclusión de una (1) docente tiflóloga y dos (2) docentes bilingües biculturales los cuales se encuentran en el municipio de Calarcá Quindío realizando la atención del aula multigrado para personas con discapacidad auditiva, cabe aclarar que este personal se encuentra desde inicio de año hasta finalización del mismo. En el presente año (2020) desde la Secretaria de Educación Departamental se realizo la contratacion directa de 30 profesionales de apoyo pedagogico para fortalecer el acompañamiento pedagogico en las intituciones educativas asignados, en la SED  y en las articulacion con demas entes municipales en la atencion a la poblacion estudiantil matriuclada que pesenta discapacidad, capacidades y/o talentos excepcionales. </t>
  </si>
  <si>
    <t xml:space="preserve"> SECRETARÍA DE EDUCACIÓN; egún reporte del SIMAT del 7 de abril del 2020 se registra un total de población con discpacidad de 2.558 estudiantes en el sector educativo el cual se discrimina as: 
Sector educativo publico de los 11 municipios no certificados del quindio una poblacion de 2.518 estudiantes que reportan matricula con discapacidad, capacidades y/o talentos excepcionales. </t>
  </si>
  <si>
    <t>SECRETARÍA DE  EDUCACIÓN; La SED tiene proyectado con el equipo de profesionales de apoyo pedagogico y docentes realizar en el mes de agosto la aplicación del indice de inclusión en cada una de la 54 Instituciones educativas, con el objetivo fortalecer el plan de mejoramiento educativo, asi tener conocimiento en tema de material pedagogico e infraestructura; asi como la creacion de programas de flexibilizacion para PCD.</t>
  </si>
  <si>
    <t xml:space="preserve"> MUNICIPIO DE CORDOBA;integracion de la poblacion
en los diferentes escenarios deportivos.            PROMOTORA DE VIVIENDA; En el primer trimestre de 2020, se oficio a los Alcaldes de los diferentes municipios del Departamento, para que informaran que lotes tenian disponibles con el fin de analizar la viablilidad de estos para construir escenarios deportivos y presentar proyectos a Regalias y al ministerio del Deporte, para tratar de conseguir los recursos para su financiación, algunos alcaldes dieron respuesta y se esta a la espera de las comunicaciones de los demas mandatarios, para iniciar las visitas a los lotes.          MUNICIPIO DE  QUIMBAYA; El municipio cuenta con el polideportivo central totalmente remodelado y con accesibilidad de las personas con discapacidad.                La secretaria de Aguas e Infraestructura esta desde el teletrabajo realizando la elaboración y ajustes de los estudios previos, ajuste de presupuesto y elaboración de especificaciones técnicas para realizar la contratación de las obras. Se tiene proyectado la ejecución de 4 parques biosaludables e infantiles en los municipios de Circasia, Montenegro, Calarcá y Génova durante el ano 2020.                             Además se encuentra en la elevación de los estudios previos para la consultoría que llevara a cabo los diseños de los escenarios deportivos para los juegos nacionales y paranacionales de 2023 en el eje cafetero.     </t>
  </si>
  <si>
    <t xml:space="preserve">    MUNICIPIO DE CORDOBA; MANTENIMIENTO PARA GARANTIZAR EL BUEN ESTADO DE LA RAMPLA Y PUERTA DE ACCESO AL INGRESO DE LA ADMINISTRACION MUNICIPAL.           MUNICIPIO DE FILANDIA; adecuacion de calles y vias con andenes accesibles.        Municipio de montenegro; ADECUACION DE ANDENES EN LUGARES ESTRATEGICOS  DEL  BARRIO CIUDAD ALEGRIA PARA POBLACION CON DISCAPACIDAD MOVILIDAD,LOCETA TACTIL PARA POBLACION CON DISCAPACIDAD VISUAL.           MUNICIPIO DE QUIMBAYA; Se realizó remarcación y señalización vial en puntos críticos para facilitar el transito seguro de personas con discapacidad en el parque principal, en las zonas peatonales  de acceso entre la calle 15 y 16; carrera 5a.             SECRETARÍA DE INFRAESTRUCTURA; Se realizan adecuaciones al hospital San Juan de Dios de la ciudad de Armenia, en lo referente al mantenimiento y adecuación de su infraestructura, la cual incluye como una de las principales actividades la construcción de un ascensor nuevo que servirá para dar mas movimiento a pacientes y personal que requiera atención hospitalaria y garantizar el uso a personas con algun tipo de discapacidad discapacidad.                                                 Se realiza entrega de las obras de adecuación de la entrada y sala de urgencias en el Hospital La Misericordia de Calarcá, para garantizar y mejorar la atención a los habitantes del municipio. </t>
  </si>
  <si>
    <t>SECRETARÍA DE INFRAESTRUCTURA; Inversion hasta la fecha Hospital San Juan de Dios = $1.778.099.065,41                                                                                                                                                                                                                                                                                           Inversion Hospital La Misericordia = $519.468.420.00</t>
  </si>
  <si>
    <t xml:space="preserve">SECRETARÍA DEL INTERIOR;  Realización de capacitaciones en la prevención de vulneraciones de DDHH, DIH, LEY 1257 y ruta de protección  en los doce (12) municipios,   de forma virtual, Instituciones Educativas, entidades públicas, Juntas de Acción Comunal, mesas de participación </t>
  </si>
  <si>
    <t xml:space="preserve">SECRETARÍADEL INTERIOR; Capacitación de derechos humanos. </t>
  </si>
  <si>
    <t>SECRETARÍA DEL INTERIOR; El Consejo Departamental de Paz, Reconciliación, Convivencia, DDHH y DIH, cuenta con un integrante de carácter permanente en cual es representante de las personas en condición de discapacidad</t>
  </si>
  <si>
    <t xml:space="preserve">MUNICIPIO DE   FILANDIA  $1.800.000.         MUNICIPIO DE QUINBAYA; $1.500.000.            MUNICIPIO DE  SALENTO; 3300000  </t>
  </si>
  <si>
    <t>MUNICIPIO DE MONTENEGRO; TENIENDO EN CUENTA QUE LA CONTRATACION NO SE REALIZO DESDE EL MES DE ENERO , NO SE INICIA CON LA CARACTERIZACION PARA LOS PRIMEROS DOS MESE DEL AÑO.                YA QUE POR ORDEN NACIONAL A QUEDARNOS EN CASA, A CAUSA DE LA PANDEMIA DEL CORONAVIRUS NO SE PUDO CONTINUAR CON LAS VISITAS.             MUNICIPIO DE  SALENTO; EL PRESUPUESTO EJECUTADO CORRESPONDE AL PAGO DEL ENLACE</t>
  </si>
  <si>
    <t xml:space="preserve">MUNICIPIO DE SALENTO; *acciones adelantadas mediante visitas domiciliaras en atención rehabilitación basado en comunidad.  RBC </t>
  </si>
  <si>
    <t xml:space="preserve">MUNICIPIO DE CORDOBA; CONTRATO ENTREGA DE TIQUETES SUBSIDIO DE TRANSPORTE CITAS MEDICAS POBLACION CON DISCAPACIDAD.            MUNICIPIO DE FILANDIA; entrega de tiquetes a personas con discapacidad para citas medicas, terapias de rehabilitacion.              MUNICIPIO DE SALENTO;  *cruce de bases de datos para determinar personas vulnerables con discapacidad que no son beneficiarios de ningún apoyo social del estado. Priorización de personas con discapacidad con asopecodis para apoyos alimentarios con mercados.                          </t>
  </si>
  <si>
    <t>MUNICIPIO DE  SALENTO;  revisión de bases de datos de familias en acción, tanto co de personas mayores para determinar otras personas con discapacidad en mayor estado de  vulnerabilidad  en salento Quindío</t>
  </si>
  <si>
    <t xml:space="preserve">MUNICIPIO DE SALENTO;  BASES DE DATOS DISCAPACIDAD, ADULTO MAYOR, FAMILAS EN ACCION  </t>
  </si>
  <si>
    <t>MUNICIPIO DE  SALENTO; APOYO MUNICIPAL DEL ENLACE ADULTO MAYOR, FAMILIAS EN ACCION Y DE DISCAPCIDAD DE LA SECRETARIA  TECNICA DEL COMITÉ MUNICIPAL DE DISCAPACIDAD.</t>
  </si>
  <si>
    <t xml:space="preserve">MUNICIPIO DE MONTENEGRO; ASITENCIA Y SOLICITUD EN LAS INSTITUCIONES EDUCATIVAS DEL MUNICIPIO, CON EL FIN DE OBTENER LOS DAOTS DE CADA UNO DE LOS ESTUDIANTES Y REALIZAR LA DEBIDA CARACTERIZACION.            MUNICIPIO DE SALENTO;*educación inclusiva "taller de apoyo y orientación" con acceso y permanencia para las poblaciones con discapacidad (estudiante y padres de familia area rural y urbana, en i:e boquia y liceo Quindío)                         </t>
  </si>
  <si>
    <t xml:space="preserve">MUNICIPIO DE  SALENTO;    *listado de población estudiantes con barreras para el aprendizaje y la participación en condición de discapacidad   2020- básica secundaria                                                                     
*listado población estudiantes con barreras para el aprendizaje y la participación en condición de discapacidad Estadística 2020 estudiantes con otras condiciones
</t>
  </si>
  <si>
    <t>MUNICIPIO DE CORDOBA; apoyo del ente gubernamental
en el desarrollo de actividades de poblacion victima.         MUNICIPIO DE SALENTO;  Representantes miembros del cmd,  consejo directivo de asopecodis y población con discapacidad en general capacitados mediante la  realización de seminarios para la socialización del rlcpd y la actualización de bases de datos del territorio con el apoyo de la secretaria de salud departamental  por medio de su enlace para discapacidad.</t>
  </si>
  <si>
    <t>MUNICIPIO DE  SALENTO; CONVOCADOS REPRESENTANTES MIEMBROS DEL CMD, DEL CONSEJO DIRECTIVO DE ASOPECODIS Y POBLACION CON DISCAPCIDAD EN GENERAL</t>
  </si>
  <si>
    <t xml:space="preserve">MUNICIPIO DE SALENTO; SENCIBILIZACION A MADRES DE LA MODALIDAD FAMILIAR DE LA I.E LICEO QUINDIO Y BOQUIA </t>
  </si>
  <si>
    <t xml:space="preserve">MUNICIPIO DE SALENTO; TALLER TEMATICO SOBRE EVENTOS GENERALES DE INTERES EN SALUD PUBLICA.   CHARLAS SOBE SALUD PUBLICA, VIGELANCIA Y CONTROL; ENFERMDADES CAUSANTES DE DISCAPCIDAD CON INCLUSION ESTUDIANTES PERSONEROS ESTUDIANTILES Y EL ACOMPAÑAMIENTO DE  ESTUDIANTE PRACTICANTE DE PSICLOGIA DE LA U.SAN BUENAVENTURA. </t>
  </si>
  <si>
    <t xml:space="preserve">MUNICIPIO DE SALENTO; NIÑOS Y NIÑAS PERSONEROS ESTUDIANTILES DE LA I.E LICEO QUINDIO Y BOQUIA SOBRE SALUD PUBLICA. </t>
  </si>
  <si>
    <t xml:space="preserve">MUNICIPIO DE QUIMBAYA  30  personas con discapacidad atendidas.         MUNICIPIO DE  SALENTO; INFORMADORES TURISTICOS DEL MUNICIPIO CON DISCAPCIDAD ATENDIDIOS Y APOYADOS LABORALMENTE </t>
  </si>
  <si>
    <t>MUNICIPIO DE   SALNETO   SALENTO; 30 PERSONAS CON DISCAPCIDAD BENEFICIADAS</t>
  </si>
  <si>
    <t>MUNICIPIO DE  SALENTO; ACOMPAÑAMIENTO  A ASOPECODIS EN LAS ACCIONES Y OBLIGACIONES ESTATUTARIAS DE APOYOS EN LAS GESTIONES PERTINENTES EN EL TERRITORIO CON LA PCD</t>
  </si>
  <si>
    <t>MUNICIPIO DE CORDOBA; espacios de recreacion
para la realizacion de terapias y ejecicios de desarrollo 
integral.             MUNICIPIO DE SALENTO; DEFINICION DE ESTRATEGIAS DE PROMOCION DE JOVENES Y ESTUDIANTES CON  PCD Y DE PROYECCION DEPORTIVA A ALTO RENDIMNETRO EN LAS DIFERNTES ESCUELAS CON EL COMPROMISO DE SUS MONITORES DE FACILITAR ESTRATEGIAS DE INCLUSION DE PCD EN CADA DISCIPLINA</t>
  </si>
  <si>
    <t xml:space="preserve">MUNICIPIO DE BUENAVISTA. Una persona    registrada.         MUNICIPIO DE FILANDIA;  2 personas con  discapacidad registradas en la plataforma.         MUNICIPIO DE MONTENEGRO; 10    personas con discapacidad registradas. SECRETARÍA DE SALUD; 48 personas capacitadas- UGD Y NM En los doce Muicipios del departamento   </t>
  </si>
  <si>
    <t xml:space="preserve">MUNICIPIO DE FILANDIA ;  1)se realiza capacitacion a la IPS Municiapal y a las EPS sobre la caracterizacion y registro de personas con discapacidad.  2)Capacitacion en el marco del comité de municipal de discapacidad.            MUNICIPIO DE GENOVA; Se realizaron 5 nuevos registros en la plataforma del programa RLCPD. MUNICIPIO DE QUIMBAYA; Canalizacion de personas con discapacidad para el registro.                 MUNICIPIO DE  SALENTO; *aplicación del rlcpcd para el ingreso de personas nuevas   *actualizaciones de las bases de datos de personas registradas.  *capacitación a personas con discapacidad y asopecodis con relaciona l rlcpd y la estrategia de actualización  PERIODICA de la base de  DATOS.         SECRETARÍA DE SALUD; 
Seguimiento mensual al cumplimiento de metas del RLCPD dirigido a los 12 alcaldes municipales- Enero- Febrero- Marzo     </t>
  </si>
  <si>
    <t>MUNICIPIO DE SALENTO; 43 PERSONAS TERMINADO EL PRIMER TRIMESTRE DEL  PERIODO ENERO MARZO CON LA OPORTUNIDAD DE RLCPCD Y ACTUALIZACIONES.        SECRETARÍA DE SALUD; 467 personas</t>
  </si>
  <si>
    <t>SECRETARÍA DE EDUCACIÓN; Según reporte del SIMAT del 7 de abril del 2020 se registra un total de población con discpacidad de 2.558 estudiantes en el sector educativo el cual se discrimina as: 
sector educativo publico de los 11 municipios no certificados del quindio una poblacion de 2.518 estudiantes que reportan matricula con discapacidad, capacidades y/o talentos excepcionales.
secor educativo privado de los 11 municipios no certificados del quindio una poblacion de 40 estudiantes que reportan matricula con discapacidad, capacidades y/o talentos excepcionales.           SECRETARÍA DE SALUD; personas</t>
  </si>
  <si>
    <t>SECRETARÍA DE SALUD; Durante el primer trimestre de 2020  el Programa de Convivencia Social y Salud Mental realizo seguimiento a la gestión del riesgo en salud mental a  xx casos reportados por el  SIVIGILA en violencia Intrafamiliar, mediante la notificación de los mimos a las EAPB correspondientes, paralelo a esto se realizó la gestión administrativa con cada uno de los Planes Locales de Salud, Secretarias y Susbsecretarias de Salud para que incluyeran en cada uno de los planes de desarrollo la formulación de la política publica en salud mental en la cual se contemplan acciones de prevención en violencia Intrafamiliar  enfocadas a esta población.</t>
  </si>
  <si>
    <t xml:space="preserve">SECRETARÍA DEL INTERIOR; socialización de la Ley 1448 de 2011 y decretos reglamentarios, para la implementacion de la Politica Publica de Victimas.        Participaciòn de 5 victimas del conflicto aramado en la mesa departamental de victimas, aplica enfoque diferencial.           SECRETARÍA DE SALUD ;  Socializacion de deberes y derechos a poblacion victima con discapacidad del Departamento del Quindio. </t>
  </si>
  <si>
    <t>SECRETARÍA DE SALUD; Se expiden  3 circulares donde se dictan disposiciones de la obigatoriedad de la atencion en salud de las personas con discapacidad Circular 236- 227-252</t>
  </si>
  <si>
    <t>MUNICIPIO DE CORDOBA;  capacitacion por partede la comisaria y 
personeria en tema de deberes y derechos a la poblacion.          SECRETARÍA DE DALUD; Mediante la estregia de RBC se tiene como meta este fortalecimiento y se esta elaborando el ABC de RBC para el departamento del Quindio</t>
  </si>
  <si>
    <t xml:space="preserve">MUNICIPIO DE  SALENTO; apoyo a la asociatividad con acciones comunitarias realizadas.                      SECRETARÍA DE SALUD; seguimiento y asistencia tecnica a los Comites Municipales de discapacidad ( quimbaya y cordoba)
capacitacion en el aula de apoyo de personas con discapacidad en el municipio de Quimbaya, sobre medidas preventivas de covid -19 y normativa vigente para PCD.
                                   </t>
  </si>
  <si>
    <t xml:space="preserve">MUNICIPIO DE SALENTO; *articulación con ips hospital s.v.p. para reforzar la atención prioritaria a la pcd en tempo de pandemia y aislamiento obligatorio.             SECRETARÍA DE  SALUD; Se llevo acabo capacitacionen concepto de discapacidad, Certificacion de discapacidad,  RLCPD asisten EAPBS Asmetsalud, Medimas, SURA, Sanitas, IPS publicas Red Salud, IPS CDAFI, IDIME, Policlinico del CAFÉ, Hospital la Misericoridia,ESEHospital de Cordoba, Hospital Universitario San Juan de Dios, Hospital Circasia, ECOPETROL, Sanidad Policia,      </t>
  </si>
  <si>
    <t>MUNICIPIO DE CORDOBA; recepcion de quejas y reclamos
tramitados a la entidad competente.            SECRETARÍA DE SALUD; Desde el programa de discapacidad de la DPVCdeFdeR se estan recepcionando quejas remitidas por los enlaces Municipales y cuidadores de persnas con discapacidda, en el atencion en salud para trabajar de forma articulada con las otras dependencias de la Secretaria de salud para garantizar la atencion y eliminacion de barreras de acceso a los servicios de salud.</t>
  </si>
  <si>
    <t xml:space="preserve"> MUNICIPIO DE CORDOBA; charlas educativas
por comisaria de familia y plst.           SECRETARÍA DE SALUD; En las visitas de asistencia tecnica se solicito a las EAPBs tener acciones puntuales y avances frente a la iplementacion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publicas del Departamento, debido a la contigencia nacional por el virus COVID-19.</t>
  </si>
  <si>
    <t>SECRETARÍA DE SALUD; Se lleva a cabo la I mesa intrainstitucional  con las diferentes direcciones de  la SSDQ donde se plantea las dificulatades que presenta la poblacion con discapacidad para la tencion en salud luego de evidenciadas las dificultades se convoca a reunion con EAPBs  donde se expone la necesidad de dar cumplimiento a la normativa vigente para la atencion de la poblacion</t>
  </si>
  <si>
    <t xml:space="preserve">MUNICIPIO DE FILANDIA;  Realización de ajustes de la estrategia de Rehabilitación Basada en Comunidad RBC 2017 en compañía de la Secretaría de Familia en el marco del cumplimiento del comite de discapacidad.            SECRETARIA  DE SALUD Visita de Asistencia tecnica a las EAPBS del Departamento Medimas, SOS, Salud Total, Nueva EPS, SURA, Asmetsalud,  estapendiente visita a COOMEVA y SANITAS, se lleva a cabo  mesa intrainstitucional para establecer responsabilidades de cada una de las direcciones frente a la atencion de las persoans con discapacidad en el departamento, I mesa con EAPBS para manifestar dificultades en la prestacion de servicios de salud a las personas con discapacidad </t>
  </si>
  <si>
    <t>SECRETARÍA DE SALUD; Durante los procesos de asistencia tecnica a las EAPBS se hace seguimiento al cumplimiento de la normativa vigente de habilitaciony rehabilitacion CIRCULAR 010 de 2015- Se lleva a cabo la I mesa departamental vigencia 2020 para establecer compromisos que garanticen la atencion en salud . habilitaciony rehabilitacion integral de la poblacion con discapacidad en el Departamento del Quindio</t>
  </si>
  <si>
    <t>MUNICIPIO DE FILANDIA; Realización de ajustes de la estrategia de Rehabilitación Basada en Comunidad RBC 2017 en compañía de la Secretaría de Familia en el marco del cumplimiento del comite de discapacidad.          SECRETARÍA DE SALUD; Se diseña  documento  ABC para la implementacion de la Estrategia de RBC ene l Departamento del Quindio en articulacion con Secretaria de Familia.</t>
  </si>
  <si>
    <t>SECRETARÍA DE SALUD se esta fortalecimiento el RLCPD a traves de la caapcitacion  y creacion de UGDs en los 12 Municipios del Dpto</t>
  </si>
  <si>
    <t>MUNICIPIO DE QUIMBAYA; Se viene implementando un proyecto productivo en el aula de apoyo; relacionado con huerta alimentaria y elaboración de faroles.         Secretaría de turismo; Convenio de Asociación entre la Fundación Internacional Maria Luisa de Moreno y las secretarías de Turismo, Industria y Comerció; Eduación y Familia para adelantar un proyecto productivo con madres cuidadoras de PcD</t>
  </si>
  <si>
    <t xml:space="preserve">SECRETARÍA DE AGRICULTURA;   Durante el primer trimestre del 2020 no se ha capacitado ningún líder ambiental con capacidades especiales, toda vez que el proyecto: "FORTALECIMIENTO Y POTENCIALIZACIÓN DE LOS SERVICIOS ECOSISTÉMICOS EN EL DEPARTAMENTO DEL QUINDIO" el cual impacta directamente la meta se inicio en el mes de Febrero y el impacto del mismo se vera reflejado en el segundo trimestre del año. De igual forma es importante resaltar que el recurso programado es para la ejecución de todo el proyecto y no solo de un grupo poblacional.          SECRETARÍA DE TURISMO; Se adelantaron reuniones entre la Fundación y las secretarías de despacho vinculadas para acordar los términos financieros y operativos del convenio; el proceso quedo suspendido debido a la emergencia generada por el COVID-19  </t>
  </si>
  <si>
    <t>MUNICIPIO DE SALENTO;  OBSERVATORIO DE DISCAPCIDAD EN EL MUNICIPIO PARA DETERMINAR PRIORIDAD DE LISTADOS EN LA ENTREGA DE MERCADOS A PERSONAS CON DISCAPACIDAD SIN APOYOS SOCIALES POR PARTE DEL ESTADO Y CON NECESIDADES EVIDENTES POR CAUSA DE LA PANDEMIA DIFUNDIDA POR EL CORONAVIRUS COVID 19,.        SECRETARÍA DE TURISMO; Activación del Observatorio Regional de Mercado Laboral</t>
  </si>
  <si>
    <t>SECRETARÍA DE   TURISMO; El Observatorio Regional de Mercado Laboral durante no se encuentra en funcionamiento; ya se hicieron acercamientos con la Dirección de Empleo del Ministerio de Trabajo y se envió carta firmada por el señor gobernador solicitando la realización de un convenio para la activación del ORMET.</t>
  </si>
  <si>
    <t xml:space="preserve">SECRETARÍA DE TURISMO; En el primer trimestre no se han adentado acciones </t>
  </si>
  <si>
    <t xml:space="preserve">SECRETARÍA DE  FAMILIA; -  se vrinda apoyo en el Diseño , construcción  y difusion  de manera concertada la malla de oferta institucional con los diferentes actores que se encuentran inmersos en la política pública de discapacidad “CAPACIDAD SIN LIMITES 2014-2024”.MUNICIPIO DE  CORDOBA: entrega de tiquetes
para asistir a citas medicas.         MUNICIPIO DE FILANDIA; Plan de accion de la politica Publica en etapa de implementacion y desarrollo.          MUNICIPIO DE GENOVA;     Se facilitó el recurso para transporte de PCD para citas médicas, además de apoyo en trámites con EPS  </t>
  </si>
  <si>
    <t>MUNICIPIO DE FILANDIA; 4000 SECRETARÍA DE FAMILIA; $400.000 00</t>
  </si>
  <si>
    <t xml:space="preserve"> SECRETARÍA DE FAMILIA ; 1-Apoyar en el seguimiento del plan de acción e indicadores de la política pública de discapacidad “CAPACIDAD SIN LIMITES 2014-2024”, coadyuvando el diligenciamiento de la matriz tendiente a generar informes trimestrales cuantitativos y cualitativos de conformidad con el decreto departamental 386 de 2019.  MUNICIPIO DE FILANDIA; ENTREGA DEL  informe de la Resolucion 3317 a la Secretaria de  familia Departamental.           MUNICIPIO DE PIJAO; Se realizaron dos MUNICIPIO DE FILANDIA; ENTREGA DEL  informe de la Resolucion 3317 a la Secretaria de  familia Departamental.           MUNICIPIO DE PIJAO; Se realizaron dos mesas de trabajo identificando y priorizando las nesecidades y  dificultades que afectan la pcd.          MUNICIPIO DE SALENTO;  *fortalecimiento de la atención integral a la población con  discapacidad en lo referente a las metas de producto para el plan de desarrollo municipal                                                                                            </t>
  </si>
  <si>
    <t xml:space="preserve">SECRETARÍA DE FAMILIA; $400.000 </t>
  </si>
  <si>
    <t xml:space="preserve">MUNICIPIO DE QUIMBAYA 1250000.        SECRETARÍA DE FAMILIA; $400.000 </t>
  </si>
  <si>
    <t>SECRETARÍA DE FAMILIA; Brindar apoyo técnico para el funcionamiento idóneo y operatividad de los comités municipales de discapacidad.</t>
  </si>
  <si>
    <t xml:space="preserve">SECRETARÍA DE FAMILIA; Apoyar la elaboración y evaluación de los planes de acción de los municipios y departamento de la Política Publica de discapacidad.  </t>
  </si>
  <si>
    <t xml:space="preserve">SECRETARÍA DE SALUD; I encuentro de Secretaria tecnicas orientados a fortalecer la operativizacion de los CMD de los 12 Municipios yel departamento.          SECRETARÍA DE FAMILIA;; Brindar apoyo en el cumplimiento y diligenciamiento a los comités municipales de discapacidad de la matriz estipulada en la resolución 3317 de 2012, proferida por el Ministerio de Salud. </t>
  </si>
  <si>
    <t xml:space="preserve">SECRETARÍA DE FAMILIA; Brindar acompañamiento para la interpretación de lengua de señas colombiana, a las reuniones y eventos públicos o privados donde haya presencia de población con discapacidad auditiva desarrolladas por la Gobernación del Quindío.MUNICIPIO DE FILANDIA ; 1) Solicitud al Sena para realizar las capacitaciones a personas con discapacidad. 2) se realiza capacitacion a la IPS Municiapal y a las EPS sobre la caracterizacion y registro de personas con discapacidad. 3) Capacitacion en el marco del comité de municipal de discapacidad en lenguajes alternativos.             SECRETARÍA DE SALUD; se realiza la contratacion del profesional de apoyo para las capacitaciones en el manejo y utilización de SIEL y JAWSS. 
A travez de oficio a cada IPS publica de los 12 municipios del Departamento y debido a la contigencia nacional por el virus COVID-19 se dio a conocer las estrategias orientadas para garantizar la atencion y la comunicacion para personas con discapacidad, a traves de avances tecnologicos que faciliten el acceso de personas ciegas, de baja vision, sordas y sordociegas, tales como: centro de relevo, servicio de interpretacion en linea SIEL y el sistema software JAWS y el paso a paso para el funcionamiento de los mismos en las IPS, pasada la contigencia se realizara la capacitacion presencial. </t>
  </si>
  <si>
    <t xml:space="preserve">MUNICIPIO DE FILANDIA; $1.800.000.       SECRETARÍA DE FAMILIA; $600.000  </t>
  </si>
  <si>
    <t xml:space="preserve"> SECRETARÍA DE FAMILIA; en el primer trimestre del año 2020  realizo uno  subcomite,   Brindar acompañamiento para la interpretación de lengua de señas colombiana, en todos los subcomités y comités de Discapacidad desarrollados por la Gobernación del Quindío.  Departamental,  MUNICIPIO DE BUENAVISTA; se realizo el primer comité Municipal de Discapacidad para el año 2020 en el mes de febrero.       MUNICIPIO DE GENOVA; Los comités serán reprogramados para dar cumplimiento a la resolución 3317 y garantizar la participación de la población con discapacidad.           MUNICIPIO DE SALENTO;  *preparación del orden del dia   para el cmd programado.(suspendido por Covi 19).                 SECRETARÍA DE SALUD;  En la Secretaria de Salud Departamental se cuenta con un profesional universitario de planta como referente de discapacidad
se realiza a traves de correo electronico la solicitud de actividades realizadas por cada referente de la secretaria de salud Departamental para el seguimiento al primer trimestre año 2020 de la Politica Publica de Discapacidad, consolidando la informacion en la matriz disponible y finalmente enviada a la secretaria de Familia Departamental.              </t>
  </si>
  <si>
    <t xml:space="preserve">MUNICIPIO DE BUENAVISTA  1200000.    SECRETARÍA DE FAMILIA; $600.000 </t>
  </si>
  <si>
    <t xml:space="preserve">SECRETARÍA DE SALUD; se realiza la contratacion del profesional de apoyo para las capacitaciones en el manejo y utilización de SIEL y JAWSS. 
A travez de oficio a cada IPS publica de los 12 municipios del Departamento y debido a la contigencia nacional por el virus COVID-19 se dio a conocer las estrategias orientadas para garantizar la atencion y la comunicacion para personas con discapacidad, a traves de avances tecnologicos que faciliten el acceso de personas ciegas, de baja vision, sordas y sordociegas, tales como: centro de relevo, servicio de interpretacion en linea SIEL y el sistema software JAWS y el paso a paso para el funcionamiento de los mismos en las IPS, pasada la contigencia se realizara la capacitacion presencial. ento.     SECRETARÍA DE FAMILIA; Brindar acompañamiento para la interpretación de lengua de señas colombiana, ante cualquier servicio de urgencia o emergencia requerido por la Supervisora del Contrato. </t>
  </si>
  <si>
    <t xml:space="preserve">SECRETARÍA DE FAMILIA $600.000 </t>
  </si>
  <si>
    <t xml:space="preserve">SECRETARÍA DE  FAMILIA;  Prestar apoyo en el Acompañamiento a las personas con discapacidad, sus familias y comunidad en general en la implementación del programa de Rehabilitación basada en comunidad RBC. MUNICIPIO DE MONTENEGRO; TRES NIÑOS QUE SE INCLUIRAN EN EL PROGRAMA RBC .
MONTENEGRO; TRES NIÑOS QUE SE INCLUIRAN EN EL PROGRAMA RBC .
UN CUPO SOLICITADO UNA INSTITUCION EDUCATIVA JORNADA ORDINARIA
</t>
  </si>
  <si>
    <t xml:space="preserve">SECRETARÍA DE  FAMILIA; $560.000 </t>
  </si>
  <si>
    <t>SECRETARÍA DE  FAMILIA : Apoyar la elaboración y evaluación del plan de acción departamental del programa de Rehabilitación basada en comunidad RBC.</t>
  </si>
  <si>
    <t xml:space="preserve">SECRETARÍA DE FAMILIA; $560.000 </t>
  </si>
  <si>
    <t xml:space="preserve">MUNICIPIO DE SALENTO; REALIZACION DE SEMINARIO DE CAPACITACION SOBRE  VIGELANCIA Y CONTROL DE ENFERMEDADES EN NIÑOS CAUSANTES DE DISCAPCIDAD CON EL ACOMPAÑAMIENTO DE  ESTUDIANTE PRACTICANTE DE PSICLOGIA DE LA U.SAN BUENAVENTURA.  SECRETARÍA DE FAMILIA; Brindar apoyo en la socialización y capacitación a los agentes comunitarios en el programa de Rehabilitación basada en comunidad RBC. </t>
  </si>
  <si>
    <t xml:space="preserve">SECRETARÍA DE FAMILIA;  $560.000 </t>
  </si>
  <si>
    <t>SECRETARIA DE FAMILIA; Apoyar la elaboración y evaluación del plan de acción departamental del programa de Rehabilitación basada en comunidad RBC.  MUNICIPIO DE FILANDIA; Seguimiento de Factores de riesgo, notificados y soluionados según estrategia de Covecom Comunitario en los sectores priorizados.</t>
  </si>
  <si>
    <t xml:space="preserve">MUNICIPIO DE FILANDIA; $1.800.000  SECRETARÍA DE FAMILIA; $560.000  </t>
  </si>
  <si>
    <t>SECRETARÍA DE FAMILIA; Apoyar en la Conformación y fortalecimiento de las redes de apoyo de la estrategia de Rehabilitación basada en comunidad RBC. MUNICIPIO DE SALENTO; *acciones de apoyo y orientación permanente mediante visitas periódicas según las agendas concertadas con la misma población..</t>
  </si>
  <si>
    <t xml:space="preserve">SECRETARÍA DE FAMILIA;  Apoyar en la Conformación y fortalecimiento a implementar por parte de la Dirección de Adulto Mayor y Discapacidad en las redes de apoyo de la estrategia de Rehabilitación basada en comunidad RBC, en los Municipios de: Armenia (Comunas 1,2,3), Filandia, Génova, La Tebaida, Montenegro, Pijao.  MUNICIPIO DE FILANDIA; Realización de ajustes de la estrategia de Rehabilitación Basada en Comunidad RBC 2017 en compañía de la Secretaría de Familia en el marco del cumplimiento del comite de discapacidad.         MUNICIPIO DE MONTENEGRO; GRUPO VIRTUAL DE TALLERES ARTES Y OFICIOS </t>
  </si>
  <si>
    <t xml:space="preserve">MUNICIPIO DE  FILANDIA; recurso humano
recurso logistico.     SECRETARÍA DE  FAMILIA; $600. 000 </t>
  </si>
  <si>
    <t>SECRETARÍA DE FAMILIA; Brindar acompañamiento a la población con Discapacidad y sus cuidadores a través de talleres para la capacitación de artes y oficios que generen emprendimiento e inclusión plena, en los Municipios de:  Armenia (Comunas 1,2,3), Filandia, Génova, La Tebaida, Montenegro, Pijao.  MUNICIPIO DE QUIMBAYA; En el programa de inclusion social aula de apoyo se vienen adelantando cursos de formación a las personas con discapacidad, padres, madres y cuidadores; generando destrezas, habilidades y potencialidades; para la ejecución de proyectos productivos y ocupación laboral.       MUNICIPIO DE  SALENTO;  REUNION EFECTUADA CON LA ALCALDESA MUNICIPAL Y ASOPECODIS PARA TRATAR EL TEMA DE LA FORMA COMO SERA LA ESTRATEGIA DE TRABAJO CON EL  INFORMADOR TURISTICO CON  DISCAPACIDAD QUE EJERCE SU LABOR EN LA SILLA DE RUEDAS ELECTRICA SCUTTER</t>
  </si>
  <si>
    <t xml:space="preserve">SECRETARÍA DE FAMILIA;  $600.000 MMUNICIPIO DE QUIMBAYA  $1.500.000 </t>
  </si>
  <si>
    <t xml:space="preserve">MUNICIPIO DE BUENAVISTA; Se realizo la caracterización de una persona con Discapacidad.               MUNICIPIO DE FILANDIA; se realizan 2 registros en la plataforma de registro localizacion y caracterizacion depersonas con discapacidad.           MUNICIPIO DE  MONTENEGRO;  VISITA A PUEBLO TAPAO, SE REALIZARON 10 REGISTROS  SOLICITUD A LAS INSTITUCIONES EDUCATIVAS PARA LA CARACTERIZACION DE ESTUDIANTES EN CONDICION DE DISCAPACIDAD.          MUNICIPIO DE PIJAO; registro permanente, de pcd y recepcion de propuestas.                 SECRETARÍA DE SALUD; Se lleva a cabo jornada de capcitacion el dia 6 de Marzo, asisten un total de 48 personas se trabaja el concepto de discapacidad y aplicativo web del Ministerio de Salud  Proteccion Social, se solicita y se remiten claves para los 12 Muinicipios del Departamento, esto teniendo en cuenta que el RLCPD continua siendo responsabilidad de las administraciones Municipales porque el Ministerio de Salud y Proteccion Social expide la RES 113 de 2020 donde se amplia el plza para la expedicion del certificado por equipos interdisciplinarios hasta el 30 de Junio del 2020.     
         MUNICIPIO DE  CIRCASIA; APLICACIÓN DEL RLCPCD PARA EL INGRESO DE PERSONAS NUEVAS                                                                                 *APOYO A LA ASOCIATIVIDAD CON ACCIONES COMUNITARIAS REALIZADAS.                                                                                              .        AGENDA  EN ESPERA PARA VISITAS  CON LA POBLACION    EN CONDICION DE DISCAPACIDAD POR LA CRISIS DEL  COVID-19 DE 2020                          </t>
  </si>
  <si>
    <t>Desde la Secretaria de  Educación Despartamental se cuenta con 41 docentes de apoyo pedagógico que atienden a 36 Instituciones educativas oficiales del departamento del Quindío, Así mismo se cuenta con la inclusión de una (1) docente tiflóloga y dos (2) docentes bilingües biculturales los cuales se encuentran en el municipio de Calarcá Quindío realizando la atención del aula multigrado para personas con discapacidad auditiva, cabe aclarar que este personal se encuentra desde inicio de año hasta finalización del mismo. En el presente año (2020) desde la Secretaria de Educación Departamental se realizo la contratacion directa de 30 profesionales de apoyo pedagogico para fortalecer el acompañamiento pedagogico en las intituciones educativas asignados, en la SED  y en las articulacion con demas entes municipales en la atencion a la poblacion estudiantil matriuclada que pesenta discapacidad, capacidades y/o talentos excepcionales.           SECRETARÍA DE SALUD; Se lleva a cabo el I encuentro de Secretarias tecnicas asisten los enaces Municipales de discaapcidad se trabaja la normativa vigente para garantia de derechos de las personas con discapacidad.           MUNICIPIO DE CIRCASIA; Concientizar a los servidores y comunidad en general  bajo el paradigma de la discapacidad, se sensibiliza en las diferentes mesas y talleres  realizadas que las personas con  discapacidad  tienen los mismpos  derechos y oportunidades  sin descriminacion. evidencias: fotografias, listado de asistencia</t>
  </si>
  <si>
    <t xml:space="preserve">SECRETARÍA DE FAMILIA; Apoyar en las actividades de Implementación para la funcionalidad y operatividad del Comité Departamental de Discapacidad.   MUNICIPIO DE CORDOBA socializacion politica
de discapacidad  en la  primera reunión del comité año 2020.            MUNICIPIO DE GENOVA;  Se tienen programados 6 reuniones de comité para el año 2020, el primero para el día 26 de marzo, el cual debió posponerse a causa de las medidas tomadas por la pandemia a nivel mundial. Sin embargo se realizó en el mes de febrero la elección de los representantes al comité de discapacidad.                        MUNICIPIO DE LA TEBAIDA; Se activa el primer comité del año 2020 el día 12 de marzo a las 08:00 de la mañana en Casa de la Cultura.          MUNICIPIO DE QUIMBAYA; Comité Municipal activo primer comité realizado el 02 de marzo del 2020.        MUNICIPIO DE CIRCASIA; Se realizo el primer comité de discapacidad el 28 de febrero de 2020 con una asistencia de 22 personas. Evidencias: fotografias, listado de asistenci y acta.  </t>
  </si>
  <si>
    <t xml:space="preserve">MUNICIPIO DE CIRCASIA: Gestionar ante las E.P.S  los derechos  en salud relacionados con medicamentos, insumos tranportes. Se apoya y se da la ruta de atencion para las personas en condicion de discapacidad  en tutelas y derechos de   petición </t>
  </si>
  <si>
    <t xml:space="preserve">MUNICIPIO DE QUIMBAYA; Se  apoya la Asociacion ASODISQUIM con el taller de joyeria el cual cuenta con un espacio de produccion en la Alcadia y un espacio de comercialización en el pasillo del artesano.           MUNICIPIO DE CIRCASIA el  programa    Mujeres y hombres  al parque para las personas con discapacidad cuidadores, cuidadoras  el cual se encuentra activo para que algunos puedan trabajar.  </t>
  </si>
  <si>
    <t xml:space="preserve"> MUNICIPIO DE CORDOBA  insentivar a la participacion
de la poblacion en las diferentes escuelas de cultura.         MUNICIPIO DE FILANDIA;    Funcionamiento escuelas: 1) Música Tradicional (chirimías, bandas músico marciales, grupo de cuerdas típicas, grupo de música Andina, 2) Música de Viento;3) Danzas; 4) Teatro 5) Artes plásticas.           MUNICIPIO DE MONTENEGRO; UN GRUPO DE DANZA PASOS DE AMOR 22 PERSONAS CON DISCAPACIDAD.
UN GRUPO DE CHIRIMÍA  ARCOIRIS 35 PERSONAS CON DISCAPACIDAD Y SUS  cuidadores.          MUNICIPIO DE QUIMBAYA; Con la subsecretaria de educación, cultura, deporte y recreación se realizan procesos y actividades de sensibilización con el fin de incluir criterios de accesibilidad de personas con discapcidad y sus cuidadores.       MUNICIPIO DE CIRCASIA; Se invita a las fundaciones Amar y Vivir y Asodernatu en las mesas, talleres y comites. Estas fundaciones trabajan por el bienestar de la poblacion con discapcidad  </t>
  </si>
  <si>
    <t>MUNICIPIO DE BUENAVISTA;  Se realiza presentación cultural del grupo de  chirimía de las PCD en el.            MUNICIPIO DE CORDOBA; participacion de la poblacion
en los diferentes escenarios de cultura del municipio.            MUNICIPIO DE FILANDIA;    Funcionamiento escuelas: 1) Música Tradicional (chirimías, bandas músico marciales, grupo de cuerdas típicas, grupo de música Andina, 2) Música de Viento;3) Danzas; 4) Teatro 5) Artes plásticas.          MUNICIPIO DE  QUIMBAYA; En el aula de apoyo se cuenta con un grupo de chirimia; el cual nos representa en diferentes eventos y actividades culturales y artisiticas.           MUNICIPIO DE SALENTO; *PRESENTACION EN DIFERENTES ESPACIOS PUBLICOS DEL GRUPO CHIRIMIA , LA BANDA MUSICOMARCIAL DURANTE DIFERENTES EVENTOS PRESENTADOS EN LO CORRIDO DEL.        MUNICIPIO DE CIRCASIA;  Participacion de los integrantes de la chirimia  en actividades del municipio, cursos en programas de arte y cultura PRIMER TRIMESTRE 2020</t>
  </si>
  <si>
    <t xml:space="preserve">MUNICIPIO DE CIRCASIA; Sensibilizacion funcionarios publicos y  privados en mesas de plan de desarrollo mes de febrero, evidencia fotografica y listado de asistencia </t>
  </si>
  <si>
    <t>SECRETARÍA DE FAMILIA;  en donde se    tiene establecido la Dirección De adulto  Mayor y  discapacidad con una  directora nombrada  para todos los procesos     administrativos en los temas de discapacidad  en el  departamento.            MUNICIPIO DE CORDOBA; contratacion  enlace municipal de poblacion con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</si>
</sst>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164" formatCode="_-* #,##0.00\ &quot;€&quot;_-;\-* #,##0.00\ &quot;€&quot;_-;_-* &quot;-&quot;??\ &quot;€&quot;_-;_-@_-"/>
    <numFmt numFmtId="165" formatCode="_(* #,##0.00_);_(* \(#,##0.00\);_(* &quot;-&quot;??_);_(@_)"/>
    <numFmt numFmtId="166" formatCode="_-&quot;$&quot;* #,##0_-;\-&quot;$&quot;* #,##0_-;_-&quot;$&quot;* &quot;-&quot;_-;_-@_-"/>
    <numFmt numFmtId="167" formatCode="_-&quot;$&quot;* #,##0_-;\-&quot;$&quot;* #,##0_-;_-&quot;$&quot;* &quot;-&quot;??_-;_-@_-"/>
    <numFmt numFmtId="168" formatCode="&quot;$&quot;\ #,##0"/>
  </numFmts>
  <fonts count="12" x14ac:knownFonts="1">
    <font>
      <sz val="11"/>
      <color theme="1"/>
      <name val="Calibri"/>
      <family val="2"/>
      <scheme val="minor"/>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s>
  <fills count="16">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2" fillId="2" borderId="0" applyNumberFormat="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3">
    <xf numFmtId="0" fontId="0" fillId="0" borderId="0" xfId="0"/>
    <xf numFmtId="0" fontId="4" fillId="0" borderId="0" xfId="0" applyFont="1" applyAlignment="1">
      <alignment horizontal="center" vertical="center"/>
    </xf>
    <xf numFmtId="0" fontId="4" fillId="0" borderId="0" xfId="0" applyFont="1" applyFill="1" applyAlignment="1">
      <alignment horizontal="center" vertical="center"/>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4" fillId="4" borderId="0" xfId="0" applyNumberFormat="1" applyFont="1" applyFill="1" applyAlignment="1">
      <alignment horizontal="center" vertical="center"/>
    </xf>
    <xf numFmtId="1" fontId="4" fillId="13"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42" fontId="4" fillId="4" borderId="1" xfId="0" applyNumberFormat="1" applyFont="1" applyFill="1" applyBorder="1" applyAlignment="1">
      <alignment horizontal="center" vertical="center"/>
    </xf>
    <xf numFmtId="168"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7" borderId="2"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1" xfId="0" applyFont="1" applyFill="1" applyBorder="1" applyAlignment="1">
      <alignment horizontal="center" vertical="center" wrapText="1"/>
    </xf>
    <xf numFmtId="1" fontId="5" fillId="11"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67" fontId="4" fillId="0" borderId="0" xfId="8" applyNumberFormat="1" applyFont="1" applyFill="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9" borderId="9"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readingOrder="1"/>
    </xf>
    <xf numFmtId="42" fontId="4" fillId="4" borderId="1" xfId="5" applyNumberFormat="1" applyFont="1" applyFill="1" applyBorder="1" applyAlignment="1">
      <alignment horizontal="center" vertical="center" wrapText="1"/>
    </xf>
    <xf numFmtId="0" fontId="4" fillId="4" borderId="1" xfId="5"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9" fontId="10" fillId="6" borderId="1" xfId="0" applyNumberFormat="1" applyFont="1" applyFill="1" applyBorder="1" applyAlignment="1">
      <alignment horizontal="center" vertical="center"/>
    </xf>
    <xf numFmtId="0" fontId="10" fillId="6" borderId="1" xfId="0" applyFont="1" applyFill="1" applyBorder="1" applyAlignment="1">
      <alignment horizontal="center" wrapText="1"/>
    </xf>
    <xf numFmtId="9" fontId="10" fillId="6" borderId="1" xfId="0" applyNumberFormat="1" applyFont="1" applyFill="1" applyBorder="1" applyAlignment="1">
      <alignment horizontal="center" wrapText="1"/>
    </xf>
    <xf numFmtId="0" fontId="10"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 fillId="2" borderId="1" xfId="1" applyBorder="1" applyAlignment="1">
      <alignment horizontal="center" vertical="center" wrapText="1"/>
    </xf>
    <xf numFmtId="0" fontId="10" fillId="6" borderId="1" xfId="0" applyFont="1" applyFill="1" applyBorder="1" applyAlignment="1">
      <alignment horizontal="center"/>
    </xf>
    <xf numFmtId="9" fontId="10" fillId="6" borderId="1" xfId="0" applyNumberFormat="1" applyFont="1" applyFill="1" applyBorder="1" applyAlignment="1">
      <alignment horizontal="center"/>
    </xf>
    <xf numFmtId="0" fontId="4" fillId="4" borderId="1" xfId="0" applyFont="1" applyFill="1" applyBorder="1" applyAlignment="1">
      <alignment horizontal="center" vertical="center" wrapText="1"/>
    </xf>
    <xf numFmtId="0" fontId="4" fillId="4" borderId="2" xfId="0" applyFont="1" applyFill="1" applyBorder="1" applyAlignment="1">
      <alignment vertical="center" wrapText="1"/>
    </xf>
    <xf numFmtId="1" fontId="4" fillId="7" borderId="2" xfId="0" applyNumberFormat="1" applyFont="1" applyFill="1" applyBorder="1" applyAlignment="1">
      <alignment vertical="center" wrapText="1"/>
    </xf>
    <xf numFmtId="1" fontId="4" fillId="4" borderId="2" xfId="0" applyNumberFormat="1" applyFont="1" applyFill="1" applyBorder="1" applyAlignment="1">
      <alignment vertical="center" wrapText="1"/>
    </xf>
    <xf numFmtId="0" fontId="4" fillId="4" borderId="3" xfId="0" applyFont="1" applyFill="1" applyBorder="1" applyAlignment="1">
      <alignment vertical="center" wrapText="1"/>
    </xf>
    <xf numFmtId="1" fontId="4" fillId="7" borderId="3" xfId="0" applyNumberFormat="1" applyFont="1" applyFill="1" applyBorder="1" applyAlignment="1">
      <alignment vertical="center" wrapText="1"/>
    </xf>
    <xf numFmtId="1" fontId="4" fillId="4" borderId="3" xfId="0" applyNumberFormat="1" applyFont="1" applyFill="1" applyBorder="1" applyAlignment="1">
      <alignment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9" fontId="10" fillId="6" borderId="2" xfId="0" applyNumberFormat="1" applyFont="1" applyFill="1" applyBorder="1" applyAlignment="1">
      <alignment horizontal="center" vertical="center" wrapText="1"/>
    </xf>
    <xf numFmtId="9" fontId="10" fillId="6" borderId="6" xfId="0" applyNumberFormat="1" applyFont="1" applyFill="1" applyBorder="1" applyAlignment="1">
      <alignment horizontal="center" vertical="center" wrapText="1"/>
    </xf>
    <xf numFmtId="9" fontId="10" fillId="6" borderId="3"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4" borderId="2" xfId="7" applyNumberFormat="1" applyFont="1" applyFill="1" applyBorder="1" applyAlignment="1">
      <alignment horizontal="center" vertical="center" wrapText="1"/>
    </xf>
    <xf numFmtId="1" fontId="4" fillId="4" borderId="3" xfId="7"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9" fontId="10" fillId="6" borderId="2" xfId="0" applyNumberFormat="1" applyFont="1" applyFill="1" applyBorder="1" applyAlignment="1">
      <alignment horizontal="center" vertical="center"/>
    </xf>
    <xf numFmtId="9" fontId="10" fillId="6" borderId="6" xfId="0" applyNumberFormat="1" applyFont="1" applyFill="1" applyBorder="1" applyAlignment="1">
      <alignment horizontal="center" vertical="center"/>
    </xf>
    <xf numFmtId="9" fontId="10" fillId="6" borderId="3" xfId="0" applyNumberFormat="1" applyFont="1" applyFill="1" applyBorder="1" applyAlignment="1">
      <alignment horizontal="center" vertical="center"/>
    </xf>
    <xf numFmtId="0" fontId="10" fillId="6" borderId="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4" fillId="4" borderId="6" xfId="0"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9" fontId="4" fillId="4" borderId="6"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1" fontId="4" fillId="4" borderId="3" xfId="0" applyNumberFormat="1" applyFont="1" applyFill="1" applyBorder="1" applyAlignment="1">
      <alignment horizontal="center" vertical="center"/>
    </xf>
    <xf numFmtId="0" fontId="4" fillId="12" borderId="2"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3" xfId="0" applyFont="1" applyFill="1" applyBorder="1" applyAlignment="1">
      <alignment horizontal="center" vertical="center" wrapText="1"/>
    </xf>
    <xf numFmtId="6" fontId="4" fillId="0" borderId="2" xfId="0" applyNumberFormat="1" applyFont="1" applyBorder="1" applyAlignment="1">
      <alignment horizontal="center" vertical="center"/>
    </xf>
    <xf numFmtId="0" fontId="4" fillId="4" borderId="1" xfId="0"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1" fontId="4" fillId="7" borderId="6"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2"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4" borderId="3"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6" fillId="15"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7" xfId="0" applyFont="1" applyFill="1" applyBorder="1" applyAlignment="1">
      <alignment horizontal="center" vertical="center" wrapText="1"/>
    </xf>
    <xf numFmtId="6" fontId="4" fillId="0" borderId="2" xfId="0" applyNumberFormat="1" applyFont="1" applyBorder="1" applyAlignment="1">
      <alignment horizontal="center" vertical="center" wrapText="1"/>
    </xf>
    <xf numFmtId="0" fontId="6" fillId="9" borderId="11" xfId="0" applyFont="1" applyFill="1" applyBorder="1" applyAlignment="1">
      <alignment horizontal="justify" vertical="center" wrapText="1"/>
    </xf>
    <xf numFmtId="0" fontId="6" fillId="1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4" fillId="0" borderId="0" xfId="0" applyFont="1" applyAlignment="1">
      <alignment horizontal="justify" vertical="center"/>
    </xf>
    <xf numFmtId="0" fontId="4" fillId="4" borderId="1" xfId="0" applyFont="1" applyFill="1" applyBorder="1" applyAlignment="1">
      <alignment horizontal="justify" vertical="center" wrapText="1"/>
    </xf>
    <xf numFmtId="0" fontId="4" fillId="0" borderId="0" xfId="0" applyFont="1" applyAlignment="1">
      <alignment horizontal="justify" vertical="center" wrapText="1"/>
    </xf>
    <xf numFmtId="0" fontId="4" fillId="4" borderId="1" xfId="0" applyFont="1" applyFill="1" applyBorder="1" applyAlignment="1">
      <alignment horizontal="justify" vertical="center"/>
    </xf>
    <xf numFmtId="0" fontId="4" fillId="4" borderId="2" xfId="0" applyFont="1" applyFill="1" applyBorder="1" applyAlignment="1">
      <alignment horizontal="justify" vertical="center" wrapText="1"/>
    </xf>
    <xf numFmtId="0" fontId="7" fillId="0" borderId="12" xfId="0" applyFont="1" applyBorder="1" applyAlignment="1">
      <alignment horizontal="justify" vertical="center" wrapText="1"/>
    </xf>
    <xf numFmtId="0" fontId="7" fillId="0" borderId="1" xfId="0" applyFont="1" applyBorder="1" applyAlignment="1">
      <alignment horizontal="justify" vertical="center" wrapText="1"/>
    </xf>
    <xf numFmtId="0" fontId="4" fillId="0" borderId="0" xfId="0" applyFont="1" applyBorder="1" applyAlignment="1">
      <alignment horizontal="justify" vertical="center"/>
    </xf>
    <xf numFmtId="0" fontId="4" fillId="0" borderId="1" xfId="0" applyFont="1" applyBorder="1" applyAlignment="1">
      <alignment horizontal="justify" vertical="top" wrapText="1"/>
    </xf>
  </cellXfs>
  <cellStyles count="9">
    <cellStyle name="Incorrecto" xfId="1" builtinId="27"/>
    <cellStyle name="Millares 2" xfId="3" xr:uid="{00000000-0005-0000-0000-000001000000}"/>
    <cellStyle name="Millares 3 3" xfId="5" xr:uid="{00000000-0005-0000-0000-000002000000}"/>
    <cellStyle name="Moneda" xfId="8" builtinId="4"/>
    <cellStyle name="Moneda [0] 2" xfId="2" xr:uid="{00000000-0005-0000-0000-000004000000}"/>
    <cellStyle name="Moneda [0] 3" xfId="4" xr:uid="{00000000-0005-0000-0000-000005000000}"/>
    <cellStyle name="Moneda 3" xfId="6" xr:uid="{00000000-0005-0000-0000-000006000000}"/>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69"/>
  <sheetViews>
    <sheetView tabSelected="1" topLeftCell="F2" zoomScale="80" zoomScaleNormal="80" workbookViewId="0">
      <pane ySplit="3" topLeftCell="A5" activePane="bottomLeft" state="frozen"/>
      <selection activeCell="A2" sqref="A2"/>
      <selection pane="bottomLeft" activeCell="Z5" sqref="Z5"/>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21.5703125" style="1" customWidth="1"/>
    <col min="6" max="6" width="11.42578125" style="1" customWidth="1"/>
    <col min="7" max="7" width="18.14062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3" width="21.28515625" style="1" customWidth="1"/>
    <col min="24" max="24" width="24.28515625" style="1" customWidth="1"/>
    <col min="25" max="25" width="26.140625" style="154" customWidth="1"/>
    <col min="26" max="26" width="57.42578125" style="154" customWidth="1"/>
    <col min="27" max="27" width="12.28515625" style="154" hidden="1" customWidth="1"/>
    <col min="28" max="28" width="24.28515625" style="154" customWidth="1"/>
    <col min="29" max="29" width="25.42578125" style="154" customWidth="1"/>
    <col min="30" max="30" width="11.5703125" style="1" customWidth="1"/>
    <col min="31" max="31" width="30.85546875" style="1" customWidth="1"/>
    <col min="32" max="32" width="25.28515625" style="1" customWidth="1"/>
    <col min="33" max="33" width="28.85546875" style="1" customWidth="1"/>
    <col min="34" max="34" width="25.7109375" style="1" customWidth="1"/>
    <col min="35" max="16384" width="11.5703125" style="1"/>
  </cols>
  <sheetData>
    <row r="2" spans="1:29" ht="30" customHeight="1" x14ac:dyDescent="0.25">
      <c r="A2" s="89" t="s">
        <v>512</v>
      </c>
      <c r="B2" s="90"/>
      <c r="C2" s="90"/>
      <c r="D2" s="90"/>
      <c r="E2" s="90"/>
      <c r="F2" s="90"/>
      <c r="G2" s="90"/>
      <c r="H2" s="90"/>
      <c r="I2" s="90"/>
      <c r="J2" s="90"/>
      <c r="K2" s="90"/>
      <c r="L2" s="90"/>
      <c r="M2" s="90"/>
      <c r="N2" s="90"/>
      <c r="O2" s="90"/>
      <c r="P2" s="90"/>
      <c r="Q2" s="90"/>
      <c r="R2" s="90"/>
      <c r="S2" s="90"/>
      <c r="T2" s="90"/>
      <c r="U2" s="90"/>
      <c r="V2" s="90"/>
      <c r="W2" s="91"/>
      <c r="X2" s="147" t="s">
        <v>980</v>
      </c>
      <c r="Y2" s="148"/>
      <c r="Z2" s="148"/>
      <c r="AA2" s="148"/>
      <c r="AB2" s="148"/>
      <c r="AC2" s="148"/>
    </row>
    <row r="3" spans="1:29" ht="15" x14ac:dyDescent="0.25">
      <c r="A3" s="92"/>
      <c r="B3" s="93"/>
      <c r="C3" s="93"/>
      <c r="D3" s="93"/>
      <c r="E3" s="93"/>
      <c r="F3" s="93"/>
      <c r="G3" s="93"/>
      <c r="H3" s="93"/>
      <c r="I3" s="93"/>
      <c r="J3" s="93"/>
      <c r="K3" s="93"/>
      <c r="L3" s="93"/>
      <c r="M3" s="93"/>
      <c r="N3" s="93"/>
      <c r="O3" s="93"/>
      <c r="P3" s="93"/>
      <c r="Q3" s="93"/>
      <c r="R3" s="93"/>
      <c r="S3" s="93"/>
      <c r="T3" s="93"/>
      <c r="U3" s="93"/>
      <c r="V3" s="93"/>
      <c r="W3" s="94"/>
      <c r="X3" s="40"/>
      <c r="Y3" s="150"/>
      <c r="Z3" s="150"/>
      <c r="AA3" s="150"/>
      <c r="AB3" s="150"/>
      <c r="AC3" s="150"/>
    </row>
    <row r="4" spans="1:29" ht="65.25" customHeight="1" x14ac:dyDescent="0.25">
      <c r="A4" s="31" t="s">
        <v>0</v>
      </c>
      <c r="B4" s="31" t="s">
        <v>1</v>
      </c>
      <c r="C4" s="31" t="s">
        <v>2</v>
      </c>
      <c r="D4" s="32" t="s">
        <v>3</v>
      </c>
      <c r="E4" s="31" t="s">
        <v>4</v>
      </c>
      <c r="F4" s="31">
        <v>2024</v>
      </c>
      <c r="G4" s="31" t="s">
        <v>5</v>
      </c>
      <c r="H4" s="31" t="s">
        <v>6</v>
      </c>
      <c r="I4" s="31" t="s">
        <v>7</v>
      </c>
      <c r="J4" s="33" t="s">
        <v>513</v>
      </c>
      <c r="K4" s="34" t="s">
        <v>514</v>
      </c>
      <c r="L4" s="35" t="s">
        <v>628</v>
      </c>
      <c r="M4" s="34" t="s">
        <v>518</v>
      </c>
      <c r="N4" s="34" t="s">
        <v>515</v>
      </c>
      <c r="O4" s="34" t="s">
        <v>516</v>
      </c>
      <c r="P4" s="34" t="s">
        <v>517</v>
      </c>
      <c r="Q4" s="34" t="s">
        <v>514</v>
      </c>
      <c r="R4" s="35" t="s">
        <v>970</v>
      </c>
      <c r="S4" s="34" t="s">
        <v>518</v>
      </c>
      <c r="T4" s="34" t="s">
        <v>515</v>
      </c>
      <c r="U4" s="34" t="s">
        <v>516</v>
      </c>
      <c r="V4" s="34" t="s">
        <v>517</v>
      </c>
      <c r="W4" s="63" t="s">
        <v>7</v>
      </c>
      <c r="X4" s="35" t="s">
        <v>1018</v>
      </c>
      <c r="Y4" s="151" t="s">
        <v>518</v>
      </c>
      <c r="Z4" s="151" t="s">
        <v>515</v>
      </c>
      <c r="AA4" s="151" t="s">
        <v>516</v>
      </c>
      <c r="AB4" s="151" t="s">
        <v>981</v>
      </c>
      <c r="AC4" s="151" t="s">
        <v>517</v>
      </c>
    </row>
    <row r="5" spans="1:29" ht="409.6" customHeight="1" x14ac:dyDescent="0.25">
      <c r="A5" s="130" t="s">
        <v>8</v>
      </c>
      <c r="B5" s="130" t="s">
        <v>9</v>
      </c>
      <c r="C5" s="125" t="s">
        <v>10</v>
      </c>
      <c r="D5" s="131" t="s">
        <v>11</v>
      </c>
      <c r="E5" s="64">
        <v>1</v>
      </c>
      <c r="F5" s="128">
        <v>1</v>
      </c>
      <c r="G5" s="111" t="s">
        <v>12</v>
      </c>
      <c r="H5" s="20" t="s">
        <v>13</v>
      </c>
      <c r="I5" s="125" t="s">
        <v>14</v>
      </c>
      <c r="J5" s="126" t="s">
        <v>15</v>
      </c>
      <c r="K5" s="38" t="s">
        <v>629</v>
      </c>
      <c r="L5" s="98">
        <v>80</v>
      </c>
      <c r="M5" s="38" t="s">
        <v>630</v>
      </c>
      <c r="N5" s="38" t="s">
        <v>631</v>
      </c>
      <c r="O5" s="38" t="s">
        <v>632</v>
      </c>
      <c r="P5" s="38" t="s">
        <v>633</v>
      </c>
      <c r="Q5" s="38"/>
      <c r="R5" s="98">
        <v>85</v>
      </c>
      <c r="S5" s="38" t="s">
        <v>883</v>
      </c>
      <c r="T5" s="38" t="s">
        <v>936</v>
      </c>
      <c r="U5" s="38" t="s">
        <v>884</v>
      </c>
      <c r="V5" s="38" t="s">
        <v>790</v>
      </c>
      <c r="W5" s="125" t="s">
        <v>14</v>
      </c>
      <c r="X5" s="98">
        <v>80</v>
      </c>
      <c r="Y5" s="152" t="s">
        <v>1152</v>
      </c>
      <c r="Z5" s="162" t="s">
        <v>1201</v>
      </c>
      <c r="AA5" s="152"/>
      <c r="AB5" s="152" t="s">
        <v>982</v>
      </c>
      <c r="AC5" s="152" t="s">
        <v>1050</v>
      </c>
    </row>
    <row r="6" spans="1:29" ht="166.15" customHeight="1" x14ac:dyDescent="0.25">
      <c r="A6" s="130"/>
      <c r="B6" s="130"/>
      <c r="C6" s="125"/>
      <c r="D6" s="131"/>
      <c r="E6" s="65"/>
      <c r="F6" s="128"/>
      <c r="G6" s="112"/>
      <c r="H6" s="20" t="s">
        <v>16</v>
      </c>
      <c r="I6" s="125"/>
      <c r="J6" s="127"/>
      <c r="K6" s="36" t="s">
        <v>577</v>
      </c>
      <c r="L6" s="99"/>
      <c r="M6" s="38" t="s">
        <v>600</v>
      </c>
      <c r="N6" s="38" t="s">
        <v>599</v>
      </c>
      <c r="O6" s="36"/>
      <c r="P6" s="36"/>
      <c r="Q6" s="36"/>
      <c r="R6" s="99"/>
      <c r="S6" s="38" t="s">
        <v>885</v>
      </c>
      <c r="T6" s="38" t="s">
        <v>937</v>
      </c>
      <c r="U6" s="38" t="s">
        <v>659</v>
      </c>
      <c r="V6" s="38" t="s">
        <v>660</v>
      </c>
      <c r="W6" s="125"/>
      <c r="X6" s="99"/>
      <c r="Y6" s="152" t="s">
        <v>1154</v>
      </c>
      <c r="Z6" s="152" t="s">
        <v>1153</v>
      </c>
      <c r="AA6" s="153"/>
      <c r="AB6" s="152" t="s">
        <v>1134</v>
      </c>
      <c r="AC6" s="152" t="s">
        <v>1135</v>
      </c>
    </row>
    <row r="7" spans="1:29" ht="228" x14ac:dyDescent="0.25">
      <c r="A7" s="130"/>
      <c r="B7" s="130"/>
      <c r="C7" s="125" t="s">
        <v>17</v>
      </c>
      <c r="D7" s="21" t="s">
        <v>18</v>
      </c>
      <c r="E7" s="65">
        <v>1</v>
      </c>
      <c r="F7" s="20">
        <v>1</v>
      </c>
      <c r="G7" s="20" t="s">
        <v>19</v>
      </c>
      <c r="H7" s="20" t="s">
        <v>20</v>
      </c>
      <c r="I7" s="20" t="s">
        <v>21</v>
      </c>
      <c r="J7" s="7" t="s">
        <v>15</v>
      </c>
      <c r="K7" s="38" t="s">
        <v>653</v>
      </c>
      <c r="L7" s="14">
        <v>20</v>
      </c>
      <c r="M7" s="36"/>
      <c r="N7" s="36"/>
      <c r="O7" s="36" t="s">
        <v>654</v>
      </c>
      <c r="P7" s="36"/>
      <c r="Q7" s="38"/>
      <c r="R7" s="14">
        <v>50</v>
      </c>
      <c r="S7" s="38" t="s">
        <v>820</v>
      </c>
      <c r="T7" s="38" t="s">
        <v>819</v>
      </c>
      <c r="U7" s="38"/>
      <c r="V7" s="38"/>
      <c r="W7" s="61" t="s">
        <v>21</v>
      </c>
      <c r="X7" s="59">
        <v>70</v>
      </c>
      <c r="Y7" s="152" t="s">
        <v>1015</v>
      </c>
      <c r="Z7" s="152" t="s">
        <v>1174</v>
      </c>
      <c r="AA7" s="153"/>
      <c r="AB7" s="152" t="s">
        <v>1175</v>
      </c>
      <c r="AC7" s="152" t="s">
        <v>1051</v>
      </c>
    </row>
    <row r="8" spans="1:29" ht="157.5" customHeight="1" x14ac:dyDescent="0.25">
      <c r="A8" s="130"/>
      <c r="B8" s="130"/>
      <c r="C8" s="125"/>
      <c r="D8" s="21" t="s">
        <v>22</v>
      </c>
      <c r="E8" s="65">
        <v>1</v>
      </c>
      <c r="F8" s="20">
        <v>1</v>
      </c>
      <c r="G8" s="20" t="s">
        <v>23</v>
      </c>
      <c r="H8" s="20" t="s">
        <v>24</v>
      </c>
      <c r="I8" s="20" t="s">
        <v>25</v>
      </c>
      <c r="J8" s="7">
        <v>2019</v>
      </c>
      <c r="K8" s="36"/>
      <c r="L8" s="14">
        <v>10</v>
      </c>
      <c r="M8" s="36"/>
      <c r="N8" s="36"/>
      <c r="O8" s="36"/>
      <c r="P8" s="36"/>
      <c r="Q8" s="36"/>
      <c r="R8" s="14">
        <v>25</v>
      </c>
      <c r="S8" s="38"/>
      <c r="T8" s="36" t="s">
        <v>741</v>
      </c>
      <c r="U8" s="38"/>
      <c r="V8" s="38"/>
      <c r="W8" s="61" t="s">
        <v>25</v>
      </c>
      <c r="X8" s="59">
        <v>50</v>
      </c>
      <c r="Z8" s="155" t="s">
        <v>1016</v>
      </c>
      <c r="AA8" s="153"/>
      <c r="AB8" s="156" t="s">
        <v>1017</v>
      </c>
      <c r="AC8" s="152" t="s">
        <v>1070</v>
      </c>
    </row>
    <row r="9" spans="1:29" ht="285" x14ac:dyDescent="0.25">
      <c r="A9" s="130"/>
      <c r="B9" s="130"/>
      <c r="C9" s="20" t="s">
        <v>26</v>
      </c>
      <c r="D9" s="21" t="s">
        <v>27</v>
      </c>
      <c r="E9" s="64">
        <v>0.45</v>
      </c>
      <c r="F9" s="24">
        <v>0.7</v>
      </c>
      <c r="G9" s="24" t="s">
        <v>28</v>
      </c>
      <c r="H9" s="20" t="s">
        <v>29</v>
      </c>
      <c r="I9" s="24" t="s">
        <v>30</v>
      </c>
      <c r="J9" s="7">
        <v>2019</v>
      </c>
      <c r="K9" s="38" t="s">
        <v>655</v>
      </c>
      <c r="L9" s="14">
        <v>75</v>
      </c>
      <c r="M9" s="36"/>
      <c r="N9" s="36"/>
      <c r="O9" s="36"/>
      <c r="P9" s="36"/>
      <c r="Q9" s="38"/>
      <c r="R9" s="14">
        <v>80</v>
      </c>
      <c r="S9" s="38"/>
      <c r="T9" s="38" t="s">
        <v>918</v>
      </c>
      <c r="U9" s="38"/>
      <c r="V9" s="38"/>
      <c r="W9" s="62" t="s">
        <v>30</v>
      </c>
      <c r="X9" s="59">
        <v>80</v>
      </c>
      <c r="Y9" s="153"/>
      <c r="Z9" s="152" t="s">
        <v>1176</v>
      </c>
      <c r="AA9" s="152"/>
      <c r="AB9" s="152" t="s">
        <v>1177</v>
      </c>
      <c r="AC9" s="153"/>
    </row>
    <row r="10" spans="1:29" ht="149.44999999999999" customHeight="1" x14ac:dyDescent="0.25">
      <c r="A10" s="130"/>
      <c r="B10" s="130"/>
      <c r="C10" s="146" t="s">
        <v>31</v>
      </c>
      <c r="D10" s="25" t="s">
        <v>32</v>
      </c>
      <c r="E10" s="65">
        <v>1</v>
      </c>
      <c r="F10" s="25">
        <v>1</v>
      </c>
      <c r="G10" s="25" t="s">
        <v>33</v>
      </c>
      <c r="H10" s="25" t="s">
        <v>34</v>
      </c>
      <c r="I10" s="25" t="s">
        <v>21</v>
      </c>
      <c r="J10" s="10" t="s">
        <v>15</v>
      </c>
      <c r="K10" s="25" t="s">
        <v>649</v>
      </c>
      <c r="L10" s="10">
        <v>75</v>
      </c>
      <c r="M10" s="41"/>
      <c r="N10" s="41"/>
      <c r="O10" s="41"/>
      <c r="P10" s="41"/>
      <c r="Q10" s="25"/>
      <c r="R10" s="10">
        <v>85</v>
      </c>
      <c r="S10" s="25"/>
      <c r="T10" s="25" t="s">
        <v>919</v>
      </c>
      <c r="U10" s="25"/>
      <c r="V10" s="25"/>
      <c r="W10" s="61" t="s">
        <v>21</v>
      </c>
      <c r="X10" s="10">
        <v>80</v>
      </c>
      <c r="Y10" s="152" t="s">
        <v>996</v>
      </c>
      <c r="Z10" s="152" t="s">
        <v>1209</v>
      </c>
      <c r="AA10" s="153"/>
      <c r="AB10" s="153"/>
      <c r="AC10" s="152" t="s">
        <v>997</v>
      </c>
    </row>
    <row r="11" spans="1:29" ht="356.25" x14ac:dyDescent="0.25">
      <c r="A11" s="130"/>
      <c r="B11" s="130"/>
      <c r="C11" s="146"/>
      <c r="D11" s="25" t="s">
        <v>35</v>
      </c>
      <c r="E11" s="65">
        <v>1</v>
      </c>
      <c r="F11" s="25">
        <v>1</v>
      </c>
      <c r="G11" s="25" t="s">
        <v>36</v>
      </c>
      <c r="H11" s="25" t="s">
        <v>37</v>
      </c>
      <c r="I11" s="25" t="s">
        <v>38</v>
      </c>
      <c r="J11" s="10" t="s">
        <v>15</v>
      </c>
      <c r="K11" s="25" t="s">
        <v>650</v>
      </c>
      <c r="L11" s="10">
        <v>70</v>
      </c>
      <c r="M11" s="41"/>
      <c r="N11" s="41"/>
      <c r="O11" s="41"/>
      <c r="P11" s="41"/>
      <c r="Q11" s="25"/>
      <c r="R11" s="10">
        <v>75</v>
      </c>
      <c r="S11" s="25" t="s">
        <v>777</v>
      </c>
      <c r="T11" s="25" t="s">
        <v>965</v>
      </c>
      <c r="U11" s="25" t="s">
        <v>778</v>
      </c>
      <c r="V11" s="25" t="s">
        <v>779</v>
      </c>
      <c r="W11" s="61" t="s">
        <v>38</v>
      </c>
      <c r="X11" s="10">
        <v>72</v>
      </c>
      <c r="Y11" s="152" t="s">
        <v>986</v>
      </c>
      <c r="Z11" s="152" t="s">
        <v>1184</v>
      </c>
      <c r="AA11" s="152"/>
      <c r="AB11" s="152" t="s">
        <v>1185</v>
      </c>
      <c r="AC11" s="152" t="s">
        <v>1068</v>
      </c>
    </row>
    <row r="12" spans="1:29" ht="409.5" customHeight="1" x14ac:dyDescent="0.25">
      <c r="A12" s="130"/>
      <c r="B12" s="130" t="s">
        <v>39</v>
      </c>
      <c r="C12" s="125" t="s">
        <v>40</v>
      </c>
      <c r="D12" s="131" t="s">
        <v>41</v>
      </c>
      <c r="E12" s="65">
        <v>60</v>
      </c>
      <c r="F12" s="111">
        <v>100</v>
      </c>
      <c r="G12" s="111" t="s">
        <v>42</v>
      </c>
      <c r="H12" s="20" t="s">
        <v>43</v>
      </c>
      <c r="I12" s="125" t="s">
        <v>14</v>
      </c>
      <c r="J12" s="126" t="s">
        <v>15</v>
      </c>
      <c r="K12" s="36" t="s">
        <v>578</v>
      </c>
      <c r="L12" s="82">
        <v>45</v>
      </c>
      <c r="M12" s="38"/>
      <c r="N12" s="38" t="s">
        <v>579</v>
      </c>
      <c r="O12" s="36"/>
      <c r="P12" s="38" t="s">
        <v>580</v>
      </c>
      <c r="Q12" s="36"/>
      <c r="R12" s="82">
        <v>62</v>
      </c>
      <c r="S12" s="38" t="s">
        <v>676</v>
      </c>
      <c r="T12" s="38" t="s">
        <v>934</v>
      </c>
      <c r="U12" s="38" t="s">
        <v>677</v>
      </c>
      <c r="V12" s="38" t="s">
        <v>824</v>
      </c>
      <c r="W12" s="125" t="s">
        <v>14</v>
      </c>
      <c r="X12" s="82">
        <v>61</v>
      </c>
      <c r="Y12" s="152"/>
      <c r="Z12" s="152" t="s">
        <v>1182</v>
      </c>
      <c r="AA12" s="152"/>
      <c r="AB12" s="152" t="s">
        <v>1183</v>
      </c>
      <c r="AC12" s="152"/>
    </row>
    <row r="13" spans="1:29" ht="185.25" customHeight="1" x14ac:dyDescent="0.25">
      <c r="A13" s="130"/>
      <c r="B13" s="130"/>
      <c r="C13" s="125"/>
      <c r="D13" s="131"/>
      <c r="E13" s="65"/>
      <c r="F13" s="112"/>
      <c r="G13" s="112"/>
      <c r="H13" s="20" t="s">
        <v>44</v>
      </c>
      <c r="I13" s="125"/>
      <c r="J13" s="127"/>
      <c r="K13" s="36"/>
      <c r="L13" s="83"/>
      <c r="M13" s="36"/>
      <c r="N13" s="38" t="s">
        <v>581</v>
      </c>
      <c r="O13" s="36"/>
      <c r="P13" s="36"/>
      <c r="Q13" s="36"/>
      <c r="R13" s="83"/>
      <c r="S13" s="38"/>
      <c r="T13" s="38" t="s">
        <v>927</v>
      </c>
      <c r="U13" s="38"/>
      <c r="V13" s="38"/>
      <c r="W13" s="125"/>
      <c r="X13" s="83"/>
      <c r="Y13" s="152" t="s">
        <v>984</v>
      </c>
      <c r="Z13" s="156" t="s">
        <v>983</v>
      </c>
      <c r="AA13" s="153"/>
      <c r="AB13" s="152" t="s">
        <v>985</v>
      </c>
      <c r="AC13" s="152"/>
    </row>
    <row r="14" spans="1:29" ht="409.5" customHeight="1" x14ac:dyDescent="0.25">
      <c r="A14" s="130"/>
      <c r="B14" s="130"/>
      <c r="C14" s="125"/>
      <c r="D14" s="131" t="s">
        <v>45</v>
      </c>
      <c r="E14" s="64"/>
      <c r="F14" s="115">
        <v>0.6</v>
      </c>
      <c r="G14" s="115" t="s">
        <v>46</v>
      </c>
      <c r="H14" s="25" t="s">
        <v>47</v>
      </c>
      <c r="I14" s="128" t="s">
        <v>48</v>
      </c>
      <c r="J14" s="126" t="s">
        <v>15</v>
      </c>
      <c r="K14" s="38" t="s">
        <v>582</v>
      </c>
      <c r="L14" s="82">
        <v>60</v>
      </c>
      <c r="M14" s="38" t="s">
        <v>547</v>
      </c>
      <c r="N14" s="38" t="s">
        <v>583</v>
      </c>
      <c r="O14" s="95" t="s">
        <v>548</v>
      </c>
      <c r="P14" s="38" t="s">
        <v>584</v>
      </c>
      <c r="Q14" s="38"/>
      <c r="R14" s="82">
        <v>62</v>
      </c>
      <c r="S14" s="38" t="s">
        <v>809</v>
      </c>
      <c r="T14" s="38" t="s">
        <v>886</v>
      </c>
      <c r="U14" s="43"/>
      <c r="V14" s="20" t="s">
        <v>808</v>
      </c>
      <c r="W14" s="128" t="s">
        <v>48</v>
      </c>
      <c r="X14" s="82">
        <v>55</v>
      </c>
      <c r="Y14" s="156" t="s">
        <v>1117</v>
      </c>
      <c r="Z14" s="152" t="s">
        <v>1116</v>
      </c>
      <c r="AA14" s="152"/>
      <c r="AB14" s="152" t="s">
        <v>1118</v>
      </c>
      <c r="AC14" s="152" t="s">
        <v>1052</v>
      </c>
    </row>
    <row r="15" spans="1:29" ht="270.75" x14ac:dyDescent="0.25">
      <c r="A15" s="130"/>
      <c r="B15" s="130"/>
      <c r="C15" s="125"/>
      <c r="D15" s="131"/>
      <c r="E15" s="64">
        <v>0.34</v>
      </c>
      <c r="F15" s="117"/>
      <c r="G15" s="117"/>
      <c r="H15" s="20" t="s">
        <v>49</v>
      </c>
      <c r="I15" s="128"/>
      <c r="J15" s="129"/>
      <c r="K15" s="95" t="s">
        <v>549</v>
      </c>
      <c r="L15" s="100"/>
      <c r="M15" s="95" t="s">
        <v>585</v>
      </c>
      <c r="N15" s="104"/>
      <c r="O15" s="101"/>
      <c r="P15" s="95" t="s">
        <v>550</v>
      </c>
      <c r="Q15" s="95"/>
      <c r="R15" s="100"/>
      <c r="S15" s="43" t="s">
        <v>810</v>
      </c>
      <c r="T15" s="43" t="s">
        <v>938</v>
      </c>
      <c r="U15" s="44" t="s">
        <v>775</v>
      </c>
      <c r="V15" s="43" t="s">
        <v>776</v>
      </c>
      <c r="W15" s="128"/>
      <c r="X15" s="100"/>
      <c r="Y15" s="152" t="s">
        <v>998</v>
      </c>
      <c r="Z15" s="152" t="s">
        <v>1119</v>
      </c>
      <c r="AA15" s="153"/>
      <c r="AB15" s="152" t="s">
        <v>1012</v>
      </c>
      <c r="AC15" s="153"/>
    </row>
    <row r="16" spans="1:29" ht="156.75" x14ac:dyDescent="0.25">
      <c r="A16" s="130"/>
      <c r="B16" s="130"/>
      <c r="C16" s="125"/>
      <c r="D16" s="131"/>
      <c r="E16" s="64"/>
      <c r="F16" s="116"/>
      <c r="G16" s="116"/>
      <c r="H16" s="20" t="s">
        <v>49</v>
      </c>
      <c r="I16" s="128"/>
      <c r="J16" s="127"/>
      <c r="K16" s="96"/>
      <c r="L16" s="83"/>
      <c r="M16" s="96"/>
      <c r="N16" s="106"/>
      <c r="O16" s="96"/>
      <c r="P16" s="96"/>
      <c r="Q16" s="96"/>
      <c r="R16" s="83"/>
      <c r="S16" s="43" t="s">
        <v>678</v>
      </c>
      <c r="T16" s="43" t="s">
        <v>825</v>
      </c>
      <c r="U16" s="44" t="s">
        <v>679</v>
      </c>
      <c r="V16" s="43" t="s">
        <v>826</v>
      </c>
      <c r="W16" s="128"/>
      <c r="X16" s="83"/>
      <c r="Y16" s="152" t="s">
        <v>1000</v>
      </c>
      <c r="Z16" s="152" t="s">
        <v>1013</v>
      </c>
      <c r="AA16" s="153"/>
      <c r="AB16" s="153" t="s">
        <v>1014</v>
      </c>
      <c r="AC16" s="152" t="s">
        <v>1001</v>
      </c>
    </row>
    <row r="17" spans="1:29" ht="409.6" customHeight="1" x14ac:dyDescent="0.25">
      <c r="A17" s="130"/>
      <c r="B17" s="130"/>
      <c r="C17" s="125"/>
      <c r="D17" s="21" t="s">
        <v>50</v>
      </c>
      <c r="E17" s="65" t="s">
        <v>973</v>
      </c>
      <c r="F17" s="20">
        <v>1</v>
      </c>
      <c r="G17" s="20" t="s">
        <v>52</v>
      </c>
      <c r="H17" s="20" t="s">
        <v>53</v>
      </c>
      <c r="I17" s="20" t="s">
        <v>54</v>
      </c>
      <c r="J17" s="7" t="s">
        <v>15</v>
      </c>
      <c r="K17" s="38" t="s">
        <v>656</v>
      </c>
      <c r="L17" s="14">
        <v>35</v>
      </c>
      <c r="M17" s="38" t="s">
        <v>586</v>
      </c>
      <c r="N17" s="36"/>
      <c r="O17" s="36"/>
      <c r="P17" s="36"/>
      <c r="Q17" s="38"/>
      <c r="R17" s="14">
        <v>55</v>
      </c>
      <c r="S17" s="38" t="s">
        <v>781</v>
      </c>
      <c r="T17" s="38" t="s">
        <v>887</v>
      </c>
      <c r="U17" s="38" t="s">
        <v>780</v>
      </c>
      <c r="V17" s="38" t="s">
        <v>782</v>
      </c>
      <c r="W17" s="61" t="s">
        <v>54</v>
      </c>
      <c r="X17" s="59">
        <v>40</v>
      </c>
      <c r="Y17" s="152"/>
      <c r="Z17" s="152" t="s">
        <v>999</v>
      </c>
      <c r="AA17" s="152"/>
      <c r="AB17" s="152"/>
      <c r="AC17" s="152" t="s">
        <v>1001</v>
      </c>
    </row>
    <row r="18" spans="1:29" ht="409.5" customHeight="1" x14ac:dyDescent="0.25">
      <c r="A18" s="130"/>
      <c r="B18" s="130"/>
      <c r="C18" s="125"/>
      <c r="D18" s="131" t="s">
        <v>55</v>
      </c>
      <c r="E18" s="65">
        <v>12</v>
      </c>
      <c r="F18" s="125">
        <v>12</v>
      </c>
      <c r="G18" s="111" t="s">
        <v>56</v>
      </c>
      <c r="H18" s="75" t="s">
        <v>57</v>
      </c>
      <c r="I18" s="76" t="s">
        <v>54</v>
      </c>
      <c r="J18" s="77">
        <v>2019</v>
      </c>
      <c r="K18" s="36"/>
      <c r="L18" s="78">
        <v>30</v>
      </c>
      <c r="M18" s="36"/>
      <c r="N18" s="36"/>
      <c r="O18" s="36"/>
      <c r="P18" s="36"/>
      <c r="Q18" s="36"/>
      <c r="R18" s="78">
        <v>60</v>
      </c>
      <c r="S18" s="38" t="s">
        <v>681</v>
      </c>
      <c r="T18" s="38" t="s">
        <v>935</v>
      </c>
      <c r="U18" s="38" t="s">
        <v>682</v>
      </c>
      <c r="V18" s="38" t="s">
        <v>683</v>
      </c>
      <c r="W18" s="76" t="s">
        <v>54</v>
      </c>
      <c r="X18" s="82">
        <v>5</v>
      </c>
      <c r="Y18" s="152"/>
      <c r="Z18" s="152"/>
      <c r="AA18" s="152"/>
      <c r="AB18" s="152"/>
      <c r="AC18" s="152"/>
    </row>
    <row r="19" spans="1:29" ht="409.5" customHeight="1" x14ac:dyDescent="0.25">
      <c r="A19" s="130"/>
      <c r="B19" s="130"/>
      <c r="C19" s="125"/>
      <c r="D19" s="131"/>
      <c r="E19" s="65"/>
      <c r="F19" s="125"/>
      <c r="G19" s="112"/>
      <c r="H19" s="75" t="s">
        <v>58</v>
      </c>
      <c r="I19" s="79"/>
      <c r="J19" s="80"/>
      <c r="K19" s="36"/>
      <c r="L19" s="81"/>
      <c r="M19" s="36"/>
      <c r="N19" s="36"/>
      <c r="O19" s="36"/>
      <c r="P19" s="36"/>
      <c r="Q19" s="36"/>
      <c r="R19" s="81"/>
      <c r="S19" s="38" t="s">
        <v>684</v>
      </c>
      <c r="T19" s="38" t="s">
        <v>917</v>
      </c>
      <c r="U19" s="38" t="s">
        <v>685</v>
      </c>
      <c r="V19" s="38" t="s">
        <v>661</v>
      </c>
      <c r="W19" s="79"/>
      <c r="X19" s="83"/>
      <c r="Y19" s="153"/>
      <c r="Z19" s="152"/>
      <c r="AA19" s="153"/>
      <c r="AB19" s="153"/>
      <c r="AC19" s="152"/>
    </row>
    <row r="20" spans="1:29" ht="409.6" customHeight="1" x14ac:dyDescent="0.25">
      <c r="A20" s="130"/>
      <c r="B20" s="130"/>
      <c r="C20" s="125"/>
      <c r="D20" s="21" t="s">
        <v>59</v>
      </c>
      <c r="E20" s="64">
        <v>0.35</v>
      </c>
      <c r="F20" s="24">
        <v>0.6</v>
      </c>
      <c r="G20" s="24" t="s">
        <v>60</v>
      </c>
      <c r="H20" s="20" t="s">
        <v>61</v>
      </c>
      <c r="I20" s="24" t="s">
        <v>62</v>
      </c>
      <c r="J20" s="7" t="s">
        <v>15</v>
      </c>
      <c r="K20" s="38" t="s">
        <v>652</v>
      </c>
      <c r="L20" s="14">
        <v>30</v>
      </c>
      <c r="M20" s="36"/>
      <c r="N20" s="36"/>
      <c r="O20" s="36" t="s">
        <v>654</v>
      </c>
      <c r="P20" s="36"/>
      <c r="Q20" s="38"/>
      <c r="R20" s="14">
        <v>55</v>
      </c>
      <c r="S20" s="38" t="s">
        <v>889</v>
      </c>
      <c r="T20" s="38" t="s">
        <v>888</v>
      </c>
      <c r="U20" s="38" t="s">
        <v>686</v>
      </c>
      <c r="V20" s="38" t="s">
        <v>670</v>
      </c>
      <c r="W20" s="62" t="s">
        <v>62</v>
      </c>
      <c r="X20" s="59">
        <v>40</v>
      </c>
      <c r="Y20" s="152" t="s">
        <v>990</v>
      </c>
      <c r="Z20" s="152" t="s">
        <v>987</v>
      </c>
      <c r="AA20" s="152"/>
      <c r="AB20" s="152" t="s">
        <v>988</v>
      </c>
      <c r="AC20" s="152" t="s">
        <v>989</v>
      </c>
    </row>
    <row r="21" spans="1:29" ht="147.75" customHeight="1" x14ac:dyDescent="0.25">
      <c r="A21" s="130"/>
      <c r="B21" s="130"/>
      <c r="C21" s="125"/>
      <c r="D21" s="21" t="s">
        <v>63</v>
      </c>
      <c r="E21" s="64">
        <v>0.45</v>
      </c>
      <c r="F21" s="24">
        <v>0.8</v>
      </c>
      <c r="G21" s="24" t="s">
        <v>64</v>
      </c>
      <c r="H21" s="20" t="s">
        <v>65</v>
      </c>
      <c r="I21" s="24" t="s">
        <v>62</v>
      </c>
      <c r="J21" s="126">
        <v>2019</v>
      </c>
      <c r="K21" s="36"/>
      <c r="L21" s="14">
        <v>30</v>
      </c>
      <c r="M21" s="36"/>
      <c r="N21" s="38" t="s">
        <v>624</v>
      </c>
      <c r="O21" s="36"/>
      <c r="P21" s="36"/>
      <c r="Q21" s="36"/>
      <c r="R21" s="14">
        <v>45</v>
      </c>
      <c r="S21" s="38" t="s">
        <v>678</v>
      </c>
      <c r="T21" s="38" t="s">
        <v>821</v>
      </c>
      <c r="U21" s="38" t="s">
        <v>687</v>
      </c>
      <c r="V21" s="38" t="s">
        <v>680</v>
      </c>
      <c r="W21" s="62" t="s">
        <v>62</v>
      </c>
      <c r="X21" s="59">
        <v>20</v>
      </c>
      <c r="Y21" s="153"/>
      <c r="Z21" s="152" t="s">
        <v>1002</v>
      </c>
      <c r="AA21" s="152"/>
      <c r="AB21" s="152"/>
      <c r="AC21" s="153"/>
    </row>
    <row r="22" spans="1:29" ht="409.5" customHeight="1" x14ac:dyDescent="0.25">
      <c r="A22" s="130"/>
      <c r="B22" s="130"/>
      <c r="C22" s="125"/>
      <c r="D22" s="21" t="s">
        <v>66</v>
      </c>
      <c r="E22" s="65">
        <v>20</v>
      </c>
      <c r="F22" s="20">
        <v>30</v>
      </c>
      <c r="G22" s="20" t="s">
        <v>67</v>
      </c>
      <c r="H22" s="20" t="s">
        <v>68</v>
      </c>
      <c r="I22" s="128" t="s">
        <v>69</v>
      </c>
      <c r="J22" s="127"/>
      <c r="K22" s="36"/>
      <c r="L22" s="14">
        <v>30</v>
      </c>
      <c r="M22" s="36"/>
      <c r="N22" s="36"/>
      <c r="O22" s="36"/>
      <c r="P22" s="36"/>
      <c r="Q22" s="36"/>
      <c r="R22" s="14">
        <v>47</v>
      </c>
      <c r="S22" s="38" t="s">
        <v>688</v>
      </c>
      <c r="T22" s="38" t="s">
        <v>890</v>
      </c>
      <c r="U22" s="38" t="s">
        <v>689</v>
      </c>
      <c r="V22" s="38" t="s">
        <v>690</v>
      </c>
      <c r="W22" s="128" t="s">
        <v>69</v>
      </c>
      <c r="X22" s="59">
        <v>40</v>
      </c>
      <c r="Y22" s="152"/>
      <c r="Z22" s="152" t="s">
        <v>1069</v>
      </c>
      <c r="AA22" s="152"/>
      <c r="AB22" s="152"/>
      <c r="AC22" s="153"/>
    </row>
    <row r="23" spans="1:29" ht="408.75" customHeight="1" x14ac:dyDescent="0.25">
      <c r="A23" s="130"/>
      <c r="B23" s="130" t="s">
        <v>70</v>
      </c>
      <c r="C23" s="125" t="s">
        <v>71</v>
      </c>
      <c r="D23" s="21" t="s">
        <v>72</v>
      </c>
      <c r="E23" s="64">
        <v>0.45</v>
      </c>
      <c r="F23" s="24">
        <v>0.8</v>
      </c>
      <c r="G23" s="24" t="s">
        <v>73</v>
      </c>
      <c r="H23" s="20" t="s">
        <v>74</v>
      </c>
      <c r="I23" s="128"/>
      <c r="J23" s="7" t="s">
        <v>15</v>
      </c>
      <c r="K23" s="95" t="s">
        <v>587</v>
      </c>
      <c r="L23" s="14">
        <v>80</v>
      </c>
      <c r="M23" s="95" t="s">
        <v>588</v>
      </c>
      <c r="N23" s="95" t="s">
        <v>589</v>
      </c>
      <c r="O23" s="95" t="s">
        <v>551</v>
      </c>
      <c r="P23" s="95" t="s">
        <v>552</v>
      </c>
      <c r="Q23" s="95"/>
      <c r="R23" s="14">
        <v>85</v>
      </c>
      <c r="S23" s="43" t="s">
        <v>842</v>
      </c>
      <c r="T23" s="43" t="s">
        <v>930</v>
      </c>
      <c r="U23" s="43" t="s">
        <v>691</v>
      </c>
      <c r="V23" s="43" t="s">
        <v>692</v>
      </c>
      <c r="W23" s="128"/>
      <c r="X23" s="59">
        <v>65</v>
      </c>
      <c r="Y23" s="152" t="s">
        <v>1155</v>
      </c>
      <c r="Z23" s="152" t="s">
        <v>1202</v>
      </c>
      <c r="AA23" s="152"/>
      <c r="AB23" s="152"/>
      <c r="AC23" s="152" t="s">
        <v>1120</v>
      </c>
    </row>
    <row r="24" spans="1:29" ht="337.5" customHeight="1" x14ac:dyDescent="0.25">
      <c r="A24" s="130"/>
      <c r="B24" s="130"/>
      <c r="C24" s="125"/>
      <c r="D24" s="21" t="s">
        <v>75</v>
      </c>
      <c r="E24" s="64">
        <v>0.17</v>
      </c>
      <c r="F24" s="24">
        <v>0.3</v>
      </c>
      <c r="G24" s="24" t="s">
        <v>73</v>
      </c>
      <c r="H24" s="20" t="s">
        <v>76</v>
      </c>
      <c r="I24" s="115"/>
      <c r="J24" s="16" t="s">
        <v>15</v>
      </c>
      <c r="K24" s="96"/>
      <c r="L24" s="14">
        <v>60</v>
      </c>
      <c r="M24" s="96"/>
      <c r="N24" s="96"/>
      <c r="O24" s="96"/>
      <c r="P24" s="96"/>
      <c r="Q24" s="96"/>
      <c r="R24" s="14">
        <v>64</v>
      </c>
      <c r="S24" s="43" t="s">
        <v>783</v>
      </c>
      <c r="T24" s="43" t="s">
        <v>784</v>
      </c>
      <c r="U24" s="43" t="s">
        <v>786</v>
      </c>
      <c r="V24" s="43" t="s">
        <v>785</v>
      </c>
      <c r="W24" s="115"/>
      <c r="X24" s="59">
        <v>67</v>
      </c>
      <c r="Y24" s="152" t="s">
        <v>1144</v>
      </c>
      <c r="Z24" s="152" t="s">
        <v>1143</v>
      </c>
      <c r="AA24" s="153"/>
      <c r="AB24" s="153"/>
      <c r="AC24" s="153"/>
    </row>
    <row r="25" spans="1:29" ht="42.75" x14ac:dyDescent="0.25">
      <c r="A25" s="130" t="s">
        <v>77</v>
      </c>
      <c r="B25" s="144" t="s">
        <v>78</v>
      </c>
      <c r="C25" s="125" t="s">
        <v>79</v>
      </c>
      <c r="D25" s="131" t="s">
        <v>80</v>
      </c>
      <c r="E25" s="87" t="s">
        <v>51</v>
      </c>
      <c r="F25" s="111">
        <v>1</v>
      </c>
      <c r="G25" s="115" t="s">
        <v>81</v>
      </c>
      <c r="H25" s="30" t="s">
        <v>82</v>
      </c>
      <c r="I25" s="128" t="s">
        <v>83</v>
      </c>
      <c r="J25" s="126" t="s">
        <v>15</v>
      </c>
      <c r="K25" s="3"/>
      <c r="L25" s="82">
        <v>20</v>
      </c>
      <c r="M25" s="36"/>
      <c r="N25" s="36"/>
      <c r="O25" s="36"/>
      <c r="P25" s="36"/>
      <c r="Q25" s="3"/>
      <c r="R25" s="82">
        <v>20</v>
      </c>
      <c r="S25" s="38"/>
      <c r="T25" s="38"/>
      <c r="U25" s="38"/>
      <c r="V25" s="38"/>
      <c r="W25" s="128" t="s">
        <v>83</v>
      </c>
      <c r="X25" s="82">
        <v>10</v>
      </c>
      <c r="Y25" s="152"/>
      <c r="Z25" s="152"/>
      <c r="AA25" s="153"/>
      <c r="AB25" s="153"/>
      <c r="AC25" s="153"/>
    </row>
    <row r="26" spans="1:29" ht="109.5" customHeight="1" x14ac:dyDescent="0.25">
      <c r="A26" s="130"/>
      <c r="B26" s="144"/>
      <c r="C26" s="125"/>
      <c r="D26" s="131"/>
      <c r="E26" s="88"/>
      <c r="F26" s="112"/>
      <c r="G26" s="116"/>
      <c r="H26" s="30" t="s">
        <v>84</v>
      </c>
      <c r="I26" s="128"/>
      <c r="J26" s="127"/>
      <c r="K26" s="3"/>
      <c r="L26" s="83"/>
      <c r="M26" s="36"/>
      <c r="N26" s="36"/>
      <c r="O26" s="36"/>
      <c r="P26" s="36"/>
      <c r="Q26" s="3"/>
      <c r="R26" s="83"/>
      <c r="S26" s="38"/>
      <c r="T26" s="38"/>
      <c r="U26" s="38"/>
      <c r="V26" s="38"/>
      <c r="W26" s="128"/>
      <c r="X26" s="83"/>
      <c r="Y26" s="152"/>
      <c r="Z26" s="152"/>
      <c r="AA26" s="152"/>
      <c r="AB26" s="152"/>
      <c r="AC26" s="153"/>
    </row>
    <row r="27" spans="1:29" ht="99.75" x14ac:dyDescent="0.25">
      <c r="A27" s="130"/>
      <c r="B27" s="144"/>
      <c r="C27" s="125" t="s">
        <v>85</v>
      </c>
      <c r="D27" s="21" t="s">
        <v>86</v>
      </c>
      <c r="E27" s="65" t="s">
        <v>51</v>
      </c>
      <c r="F27" s="20">
        <v>1</v>
      </c>
      <c r="G27" s="24" t="s">
        <v>87</v>
      </c>
      <c r="H27" s="20" t="s">
        <v>88</v>
      </c>
      <c r="I27" s="128" t="s">
        <v>83</v>
      </c>
      <c r="J27" s="7" t="s">
        <v>15</v>
      </c>
      <c r="K27" s="36"/>
      <c r="L27" s="14">
        <v>20</v>
      </c>
      <c r="M27" s="36"/>
      <c r="N27" s="38"/>
      <c r="O27" s="36"/>
      <c r="P27" s="36"/>
      <c r="Q27" s="36"/>
      <c r="R27" s="14">
        <v>20</v>
      </c>
      <c r="S27" s="38"/>
      <c r="T27" s="38"/>
      <c r="U27" s="38"/>
      <c r="V27" s="38"/>
      <c r="W27" s="128" t="s">
        <v>83</v>
      </c>
      <c r="X27" s="59">
        <v>5</v>
      </c>
      <c r="Y27" s="153"/>
      <c r="Z27" s="155"/>
      <c r="AA27" s="153"/>
      <c r="AB27" s="153"/>
      <c r="AC27" s="153"/>
    </row>
    <row r="28" spans="1:29" ht="195" customHeight="1" x14ac:dyDescent="0.25">
      <c r="A28" s="130"/>
      <c r="B28" s="144"/>
      <c r="C28" s="125"/>
      <c r="D28" s="21" t="s">
        <v>89</v>
      </c>
      <c r="E28" s="64">
        <v>0.8</v>
      </c>
      <c r="F28" s="24">
        <v>0.8</v>
      </c>
      <c r="G28" s="24" t="s">
        <v>90</v>
      </c>
      <c r="H28" s="20" t="s">
        <v>91</v>
      </c>
      <c r="I28" s="128"/>
      <c r="J28" s="7" t="s">
        <v>15</v>
      </c>
      <c r="K28" s="36"/>
      <c r="L28" s="14">
        <v>20</v>
      </c>
      <c r="M28" s="36"/>
      <c r="N28" s="38"/>
      <c r="O28" s="36"/>
      <c r="P28" s="38" t="s">
        <v>521</v>
      </c>
      <c r="Q28" s="36"/>
      <c r="R28" s="14">
        <v>35</v>
      </c>
      <c r="S28" s="38" t="s">
        <v>846</v>
      </c>
      <c r="T28" s="38" t="s">
        <v>931</v>
      </c>
      <c r="U28" s="38"/>
      <c r="V28" s="20" t="s">
        <v>845</v>
      </c>
      <c r="W28" s="128"/>
      <c r="X28" s="59">
        <v>55</v>
      </c>
      <c r="Y28" s="153"/>
      <c r="Z28" s="155" t="s">
        <v>1204</v>
      </c>
      <c r="AA28" s="153"/>
      <c r="AB28" s="153"/>
      <c r="AC28" s="153"/>
    </row>
    <row r="29" spans="1:29" ht="185.25" x14ac:dyDescent="0.25">
      <c r="A29" s="130"/>
      <c r="B29" s="144"/>
      <c r="C29" s="125"/>
      <c r="D29" s="21" t="s">
        <v>92</v>
      </c>
      <c r="E29" s="65">
        <v>1</v>
      </c>
      <c r="F29" s="20" t="s">
        <v>92</v>
      </c>
      <c r="G29" s="20" t="s">
        <v>92</v>
      </c>
      <c r="H29" s="20" t="s">
        <v>92</v>
      </c>
      <c r="I29" s="128"/>
      <c r="J29" s="126">
        <v>2019</v>
      </c>
      <c r="K29" s="38" t="s">
        <v>595</v>
      </c>
      <c r="L29" s="14">
        <v>60</v>
      </c>
      <c r="M29" s="36" t="s">
        <v>596</v>
      </c>
      <c r="N29" s="38" t="s">
        <v>597</v>
      </c>
      <c r="O29" s="36" t="s">
        <v>598</v>
      </c>
      <c r="P29" s="36"/>
      <c r="Q29" s="38"/>
      <c r="R29" s="14">
        <v>62</v>
      </c>
      <c r="S29" s="38" t="s">
        <v>717</v>
      </c>
      <c r="T29" s="20" t="s">
        <v>716</v>
      </c>
      <c r="U29" s="37">
        <v>1365371868</v>
      </c>
      <c r="V29" s="38"/>
      <c r="W29" s="128"/>
      <c r="X29" s="59">
        <v>20</v>
      </c>
      <c r="Y29" s="153"/>
      <c r="Z29" s="152"/>
      <c r="AA29" s="153"/>
      <c r="AB29" s="153"/>
      <c r="AC29" s="153"/>
    </row>
    <row r="30" spans="1:29" ht="325.5" customHeight="1" x14ac:dyDescent="0.25">
      <c r="A30" s="130"/>
      <c r="B30" s="19" t="s">
        <v>93</v>
      </c>
      <c r="C30" s="20" t="s">
        <v>94</v>
      </c>
      <c r="D30" s="21" t="s">
        <v>95</v>
      </c>
      <c r="E30" s="65">
        <v>1</v>
      </c>
      <c r="F30" s="20">
        <v>1</v>
      </c>
      <c r="G30" s="20" t="s">
        <v>96</v>
      </c>
      <c r="H30" s="20" t="s">
        <v>97</v>
      </c>
      <c r="I30" s="20" t="s">
        <v>83</v>
      </c>
      <c r="J30" s="127"/>
      <c r="K30" s="38" t="s">
        <v>646</v>
      </c>
      <c r="L30" s="14"/>
      <c r="M30" s="36" t="s">
        <v>647</v>
      </c>
      <c r="N30" s="36"/>
      <c r="O30" s="38" t="s">
        <v>648</v>
      </c>
      <c r="P30" s="36"/>
      <c r="Q30" s="38"/>
      <c r="R30" s="14">
        <v>20</v>
      </c>
      <c r="S30" s="38"/>
      <c r="T30" s="38"/>
      <c r="U30" s="38"/>
      <c r="V30" s="38"/>
      <c r="W30" s="61" t="s">
        <v>83</v>
      </c>
      <c r="X30" s="59">
        <v>30</v>
      </c>
      <c r="Y30" s="153"/>
      <c r="Z30" s="152"/>
      <c r="AA30" s="153"/>
      <c r="AB30" s="153"/>
      <c r="AC30" s="153"/>
    </row>
    <row r="31" spans="1:29" ht="114" x14ac:dyDescent="0.25">
      <c r="A31" s="130"/>
      <c r="B31" s="144" t="s">
        <v>98</v>
      </c>
      <c r="C31" s="125" t="s">
        <v>99</v>
      </c>
      <c r="D31" s="21" t="s">
        <v>100</v>
      </c>
      <c r="E31" s="65" t="s">
        <v>974</v>
      </c>
      <c r="F31" s="20" t="s">
        <v>101</v>
      </c>
      <c r="G31" s="20" t="s">
        <v>102</v>
      </c>
      <c r="H31" s="20" t="s">
        <v>103</v>
      </c>
      <c r="I31" s="125" t="s">
        <v>104</v>
      </c>
      <c r="J31" s="7" t="s">
        <v>15</v>
      </c>
      <c r="K31" s="38" t="s">
        <v>593</v>
      </c>
      <c r="L31" s="14">
        <v>20</v>
      </c>
      <c r="M31" s="36"/>
      <c r="N31" s="36"/>
      <c r="O31" s="36"/>
      <c r="P31" s="36"/>
      <c r="Q31" s="38"/>
      <c r="R31" s="14">
        <v>60</v>
      </c>
      <c r="S31" s="38"/>
      <c r="T31" s="38" t="s">
        <v>920</v>
      </c>
      <c r="U31" s="38"/>
      <c r="V31" s="38"/>
      <c r="W31" s="125" t="s">
        <v>104</v>
      </c>
      <c r="X31" s="59">
        <v>30</v>
      </c>
      <c r="Y31" s="153"/>
      <c r="Z31" s="152"/>
      <c r="AA31" s="153"/>
      <c r="AB31" s="153"/>
      <c r="AC31" s="153"/>
    </row>
    <row r="32" spans="1:29" ht="114" x14ac:dyDescent="0.25">
      <c r="A32" s="130"/>
      <c r="B32" s="144"/>
      <c r="C32" s="125"/>
      <c r="D32" s="21" t="s">
        <v>105</v>
      </c>
      <c r="E32" s="65" t="s">
        <v>51</v>
      </c>
      <c r="F32" s="20">
        <v>1</v>
      </c>
      <c r="G32" s="20" t="s">
        <v>106</v>
      </c>
      <c r="H32" s="20" t="s">
        <v>107</v>
      </c>
      <c r="I32" s="125"/>
      <c r="J32" s="126">
        <v>2019</v>
      </c>
      <c r="K32" s="36"/>
      <c r="L32" s="14">
        <v>20</v>
      </c>
      <c r="M32" s="36"/>
      <c r="N32" s="36"/>
      <c r="O32" s="36"/>
      <c r="P32" s="36"/>
      <c r="Q32" s="36"/>
      <c r="R32" s="14">
        <v>35</v>
      </c>
      <c r="S32" s="38"/>
      <c r="T32" s="38" t="s">
        <v>921</v>
      </c>
      <c r="U32" s="38"/>
      <c r="V32" s="38"/>
      <c r="W32" s="125"/>
      <c r="X32" s="59">
        <v>5</v>
      </c>
      <c r="Y32" s="153"/>
      <c r="Z32" s="152"/>
      <c r="AA32" s="153"/>
      <c r="AB32" s="153"/>
      <c r="AC32" s="153"/>
    </row>
    <row r="33" spans="1:29" ht="171" x14ac:dyDescent="0.25">
      <c r="A33" s="130"/>
      <c r="B33" s="144"/>
      <c r="C33" s="125" t="s">
        <v>108</v>
      </c>
      <c r="D33" s="21" t="s">
        <v>109</v>
      </c>
      <c r="E33" s="65">
        <v>12</v>
      </c>
      <c r="F33" s="20">
        <v>12</v>
      </c>
      <c r="G33" s="20" t="s">
        <v>110</v>
      </c>
      <c r="H33" s="20" t="s">
        <v>111</v>
      </c>
      <c r="I33" s="125" t="s">
        <v>112</v>
      </c>
      <c r="J33" s="127"/>
      <c r="K33" s="38" t="s">
        <v>593</v>
      </c>
      <c r="L33" s="14">
        <v>20</v>
      </c>
      <c r="M33" s="36"/>
      <c r="N33" s="36"/>
      <c r="O33" s="36"/>
      <c r="P33" s="36"/>
      <c r="Q33" s="38"/>
      <c r="R33" s="14">
        <v>65</v>
      </c>
      <c r="S33" s="38"/>
      <c r="T33" s="38" t="s">
        <v>827</v>
      </c>
      <c r="U33" s="38"/>
      <c r="V33" s="38"/>
      <c r="W33" s="125" t="s">
        <v>112</v>
      </c>
      <c r="X33" s="59">
        <v>20</v>
      </c>
      <c r="Y33" s="153"/>
      <c r="Z33" s="152"/>
      <c r="AA33" s="153"/>
      <c r="AB33" s="153"/>
      <c r="AC33" s="153"/>
    </row>
    <row r="34" spans="1:29" ht="199.5" x14ac:dyDescent="0.25">
      <c r="A34" s="130"/>
      <c r="B34" s="144"/>
      <c r="C34" s="125"/>
      <c r="D34" s="21" t="s">
        <v>113</v>
      </c>
      <c r="E34" s="65">
        <v>1</v>
      </c>
      <c r="F34" s="20">
        <v>1</v>
      </c>
      <c r="G34" s="20" t="s">
        <v>114</v>
      </c>
      <c r="H34" s="20" t="s">
        <v>115</v>
      </c>
      <c r="I34" s="125"/>
      <c r="J34" s="7">
        <v>2018</v>
      </c>
      <c r="K34" s="36"/>
      <c r="L34" s="14">
        <v>20</v>
      </c>
      <c r="M34" s="36"/>
      <c r="N34" s="36"/>
      <c r="O34" s="36"/>
      <c r="P34" s="36"/>
      <c r="Q34" s="36"/>
      <c r="R34" s="14">
        <v>20</v>
      </c>
      <c r="S34" s="38"/>
      <c r="T34" s="38"/>
      <c r="U34" s="38"/>
      <c r="V34" s="38"/>
      <c r="W34" s="125"/>
      <c r="X34" s="59">
        <v>60</v>
      </c>
      <c r="Y34" s="153"/>
      <c r="Z34" s="152" t="s">
        <v>1156</v>
      </c>
      <c r="AA34" s="153"/>
      <c r="AB34" s="153"/>
      <c r="AC34" s="153"/>
    </row>
    <row r="35" spans="1:29" ht="156.75" x14ac:dyDescent="0.25">
      <c r="A35" s="130"/>
      <c r="B35" s="144" t="s">
        <v>116</v>
      </c>
      <c r="C35" s="125" t="s">
        <v>117</v>
      </c>
      <c r="D35" s="21" t="s">
        <v>118</v>
      </c>
      <c r="E35" s="65">
        <v>1</v>
      </c>
      <c r="F35" s="20">
        <v>1</v>
      </c>
      <c r="G35" s="20" t="s">
        <v>119</v>
      </c>
      <c r="H35" s="20" t="s">
        <v>120</v>
      </c>
      <c r="I35" s="125" t="s">
        <v>121</v>
      </c>
      <c r="J35" s="126">
        <v>2019</v>
      </c>
      <c r="K35" s="36" t="s">
        <v>522</v>
      </c>
      <c r="L35" s="14">
        <v>60</v>
      </c>
      <c r="M35" s="104" t="s">
        <v>523</v>
      </c>
      <c r="N35" s="38" t="s">
        <v>524</v>
      </c>
      <c r="O35" s="38" t="s">
        <v>525</v>
      </c>
      <c r="P35" s="36"/>
      <c r="Q35" s="36"/>
      <c r="R35" s="14">
        <v>60</v>
      </c>
      <c r="S35" s="43" t="s">
        <v>746</v>
      </c>
      <c r="T35" s="20" t="s">
        <v>745</v>
      </c>
      <c r="U35" s="39">
        <f>'[1]PLAN DECENAL PC DISCAPACIDAD'!$N$34</f>
        <v>5850000</v>
      </c>
      <c r="V35" s="38"/>
      <c r="W35" s="125" t="s">
        <v>121</v>
      </c>
      <c r="X35" s="59">
        <v>63</v>
      </c>
      <c r="Y35" s="153"/>
      <c r="Z35" s="152" t="s">
        <v>1131</v>
      </c>
      <c r="AA35" s="152"/>
      <c r="AB35" s="152"/>
      <c r="AC35" s="152"/>
    </row>
    <row r="36" spans="1:29" ht="219.75" customHeight="1" x14ac:dyDescent="0.25">
      <c r="A36" s="130"/>
      <c r="B36" s="144"/>
      <c r="C36" s="125"/>
      <c r="D36" s="21" t="s">
        <v>122</v>
      </c>
      <c r="E36" s="65">
        <v>1</v>
      </c>
      <c r="F36" s="20">
        <v>1</v>
      </c>
      <c r="G36" s="20" t="s">
        <v>123</v>
      </c>
      <c r="H36" s="20" t="s">
        <v>124</v>
      </c>
      <c r="I36" s="125"/>
      <c r="J36" s="127"/>
      <c r="K36" s="36" t="s">
        <v>526</v>
      </c>
      <c r="L36" s="14">
        <v>60</v>
      </c>
      <c r="M36" s="105"/>
      <c r="N36" s="38" t="s">
        <v>527</v>
      </c>
      <c r="O36" s="38" t="s">
        <v>528</v>
      </c>
      <c r="P36" s="36"/>
      <c r="Q36" s="36"/>
      <c r="R36" s="14">
        <v>64</v>
      </c>
      <c r="S36" s="44" t="s">
        <v>750</v>
      </c>
      <c r="T36" s="23" t="s">
        <v>747</v>
      </c>
      <c r="U36" s="11" t="s">
        <v>748</v>
      </c>
      <c r="V36" s="20" t="s">
        <v>749</v>
      </c>
      <c r="W36" s="125"/>
      <c r="X36" s="59">
        <v>70</v>
      </c>
      <c r="Y36" s="153"/>
      <c r="Z36" s="152" t="s">
        <v>1157</v>
      </c>
      <c r="AA36" s="152"/>
      <c r="AB36" s="152"/>
      <c r="AC36" s="152"/>
    </row>
    <row r="37" spans="1:29" ht="156.75" x14ac:dyDescent="0.25">
      <c r="A37" s="130"/>
      <c r="B37" s="144" t="s">
        <v>125</v>
      </c>
      <c r="C37" s="125" t="s">
        <v>126</v>
      </c>
      <c r="D37" s="21" t="s">
        <v>127</v>
      </c>
      <c r="E37" s="65">
        <v>1</v>
      </c>
      <c r="F37" s="20">
        <v>1</v>
      </c>
      <c r="G37" s="20" t="s">
        <v>128</v>
      </c>
      <c r="H37" s="20" t="s">
        <v>129</v>
      </c>
      <c r="I37" s="125" t="s">
        <v>130</v>
      </c>
      <c r="J37" s="126">
        <v>2019</v>
      </c>
      <c r="K37" s="36" t="s">
        <v>529</v>
      </c>
      <c r="L37" s="14">
        <v>65</v>
      </c>
      <c r="M37" s="106"/>
      <c r="N37" s="38" t="s">
        <v>530</v>
      </c>
      <c r="O37" s="38" t="s">
        <v>531</v>
      </c>
      <c r="P37" s="36"/>
      <c r="Q37" s="36"/>
      <c r="R37" s="14">
        <v>65</v>
      </c>
      <c r="S37" s="45" t="s">
        <v>753</v>
      </c>
      <c r="T37" s="20" t="s">
        <v>751</v>
      </c>
      <c r="U37" s="39" t="s">
        <v>752</v>
      </c>
      <c r="V37" s="20" t="s">
        <v>749</v>
      </c>
      <c r="W37" s="125" t="s">
        <v>130</v>
      </c>
      <c r="X37" s="59">
        <v>55</v>
      </c>
      <c r="Y37" s="152"/>
      <c r="Z37" s="152" t="s">
        <v>1132</v>
      </c>
      <c r="AA37" s="152"/>
      <c r="AB37" s="152"/>
      <c r="AC37" s="152"/>
    </row>
    <row r="38" spans="1:29" ht="143.25" customHeight="1" x14ac:dyDescent="0.25">
      <c r="A38" s="130"/>
      <c r="B38" s="144"/>
      <c r="C38" s="125"/>
      <c r="D38" s="145" t="s">
        <v>131</v>
      </c>
      <c r="E38" s="84">
        <v>0.42</v>
      </c>
      <c r="F38" s="115">
        <v>0.8</v>
      </c>
      <c r="G38" s="115" t="s">
        <v>128</v>
      </c>
      <c r="H38" s="20" t="s">
        <v>132</v>
      </c>
      <c r="I38" s="125"/>
      <c r="J38" s="127"/>
      <c r="K38" s="36" t="s">
        <v>532</v>
      </c>
      <c r="L38" s="82">
        <v>60</v>
      </c>
      <c r="M38" s="36" t="s">
        <v>532</v>
      </c>
      <c r="N38" s="38" t="s">
        <v>532</v>
      </c>
      <c r="O38" s="38" t="s">
        <v>532</v>
      </c>
      <c r="P38" s="38" t="s">
        <v>533</v>
      </c>
      <c r="Q38" s="36"/>
      <c r="R38" s="82">
        <v>60</v>
      </c>
      <c r="S38" s="20" t="s">
        <v>754</v>
      </c>
      <c r="T38" s="20" t="s">
        <v>755</v>
      </c>
      <c r="U38" s="39" t="s">
        <v>756</v>
      </c>
      <c r="V38" s="20" t="s">
        <v>757</v>
      </c>
      <c r="W38" s="125"/>
      <c r="X38" s="82">
        <v>52</v>
      </c>
      <c r="Y38" s="153"/>
      <c r="Z38" s="152" t="s">
        <v>1159</v>
      </c>
      <c r="AA38" s="152"/>
      <c r="AB38" s="152"/>
      <c r="AC38" s="153"/>
    </row>
    <row r="39" spans="1:29" ht="270.75" customHeight="1" x14ac:dyDescent="0.25">
      <c r="A39" s="130"/>
      <c r="B39" s="144"/>
      <c r="C39" s="125"/>
      <c r="D39" s="145"/>
      <c r="E39" s="86"/>
      <c r="F39" s="116"/>
      <c r="G39" s="116"/>
      <c r="H39" s="20" t="s">
        <v>133</v>
      </c>
      <c r="I39" s="125"/>
      <c r="J39" s="126">
        <v>2019</v>
      </c>
      <c r="K39" s="38" t="s">
        <v>535</v>
      </c>
      <c r="L39" s="83"/>
      <c r="M39" s="36" t="s">
        <v>535</v>
      </c>
      <c r="N39" s="38" t="s">
        <v>534</v>
      </c>
      <c r="O39" s="38" t="s">
        <v>536</v>
      </c>
      <c r="P39" s="38" t="s">
        <v>537</v>
      </c>
      <c r="Q39" s="38"/>
      <c r="R39" s="83"/>
      <c r="S39" s="38"/>
      <c r="T39" s="38"/>
      <c r="U39" s="38"/>
      <c r="V39" s="38"/>
      <c r="W39" s="125"/>
      <c r="X39" s="83"/>
      <c r="Y39" s="153"/>
      <c r="Z39" s="152" t="s">
        <v>1158</v>
      </c>
      <c r="AA39" s="153"/>
      <c r="AB39" s="153"/>
      <c r="AC39" s="153"/>
    </row>
    <row r="40" spans="1:29" ht="142.5" customHeight="1" x14ac:dyDescent="0.25">
      <c r="A40" s="130"/>
      <c r="B40" s="144"/>
      <c r="C40" s="125"/>
      <c r="D40" s="21" t="s">
        <v>134</v>
      </c>
      <c r="E40" s="65">
        <v>1</v>
      </c>
      <c r="F40" s="20">
        <v>1</v>
      </c>
      <c r="G40" s="20" t="s">
        <v>135</v>
      </c>
      <c r="H40" s="20" t="s">
        <v>136</v>
      </c>
      <c r="I40" s="125"/>
      <c r="J40" s="127"/>
      <c r="K40" s="36" t="s">
        <v>529</v>
      </c>
      <c r="L40" s="14">
        <v>75</v>
      </c>
      <c r="M40" s="36" t="s">
        <v>538</v>
      </c>
      <c r="N40" s="38" t="s">
        <v>539</v>
      </c>
      <c r="O40" s="38" t="s">
        <v>540</v>
      </c>
      <c r="P40" s="36"/>
      <c r="Q40" s="36"/>
      <c r="R40" s="14">
        <v>75</v>
      </c>
      <c r="S40" s="3" t="s">
        <v>758</v>
      </c>
      <c r="T40" s="20" t="s">
        <v>759</v>
      </c>
      <c r="U40" s="39" t="s">
        <v>760</v>
      </c>
      <c r="V40" s="20" t="s">
        <v>761</v>
      </c>
      <c r="W40" s="125"/>
      <c r="X40" s="59">
        <v>70</v>
      </c>
      <c r="Y40" s="157"/>
      <c r="Z40" s="155" t="s">
        <v>1133</v>
      </c>
      <c r="AA40" s="153"/>
      <c r="AB40" s="153"/>
      <c r="AC40" s="152"/>
    </row>
    <row r="41" spans="1:29" ht="222" customHeight="1" x14ac:dyDescent="0.25">
      <c r="A41" s="130" t="s">
        <v>137</v>
      </c>
      <c r="B41" s="142" t="s">
        <v>138</v>
      </c>
      <c r="C41" s="125" t="s">
        <v>139</v>
      </c>
      <c r="D41" s="131" t="s">
        <v>140</v>
      </c>
      <c r="E41" s="87">
        <v>1</v>
      </c>
      <c r="F41" s="125">
        <v>1</v>
      </c>
      <c r="G41" s="115" t="s">
        <v>128</v>
      </c>
      <c r="H41" s="30" t="s">
        <v>141</v>
      </c>
      <c r="I41" s="128" t="s">
        <v>130</v>
      </c>
      <c r="J41" s="126">
        <v>2019</v>
      </c>
      <c r="K41" s="104" t="s">
        <v>535</v>
      </c>
      <c r="L41" s="97">
        <v>60</v>
      </c>
      <c r="M41" s="104" t="s">
        <v>541</v>
      </c>
      <c r="N41" s="38" t="s">
        <v>542</v>
      </c>
      <c r="O41" s="95" t="s">
        <v>543</v>
      </c>
      <c r="P41" s="38" t="s">
        <v>545</v>
      </c>
      <c r="Q41" s="104"/>
      <c r="R41" s="97">
        <v>60</v>
      </c>
      <c r="S41" s="43"/>
      <c r="T41" s="20" t="s">
        <v>763</v>
      </c>
      <c r="U41" s="46" t="s">
        <v>765</v>
      </c>
      <c r="V41" s="20" t="s">
        <v>762</v>
      </c>
      <c r="W41" s="128" t="s">
        <v>130</v>
      </c>
      <c r="X41" s="97">
        <v>20</v>
      </c>
      <c r="Y41" s="152"/>
      <c r="Z41" s="152"/>
      <c r="AC41" s="155"/>
    </row>
    <row r="42" spans="1:29" ht="219" customHeight="1" x14ac:dyDescent="0.25">
      <c r="A42" s="130"/>
      <c r="B42" s="142"/>
      <c r="C42" s="125"/>
      <c r="D42" s="131"/>
      <c r="E42" s="88"/>
      <c r="F42" s="125"/>
      <c r="G42" s="116"/>
      <c r="H42" s="20" t="s">
        <v>142</v>
      </c>
      <c r="I42" s="128"/>
      <c r="J42" s="127"/>
      <c r="K42" s="105"/>
      <c r="L42" s="97"/>
      <c r="M42" s="105"/>
      <c r="N42" s="95" t="s">
        <v>544</v>
      </c>
      <c r="O42" s="101"/>
      <c r="P42" s="95" t="s">
        <v>546</v>
      </c>
      <c r="Q42" s="105"/>
      <c r="R42" s="97"/>
      <c r="S42" s="44"/>
      <c r="T42" s="43"/>
      <c r="U42" s="47"/>
      <c r="V42" s="43"/>
      <c r="W42" s="128"/>
      <c r="X42" s="97"/>
      <c r="Y42" s="153"/>
      <c r="Z42" s="153"/>
      <c r="AA42" s="153"/>
      <c r="AB42" s="153"/>
      <c r="AC42" s="153"/>
    </row>
    <row r="43" spans="1:29" ht="158.25" customHeight="1" x14ac:dyDescent="0.25">
      <c r="A43" s="130"/>
      <c r="B43" s="142"/>
      <c r="C43" s="125" t="s">
        <v>143</v>
      </c>
      <c r="D43" s="21" t="s">
        <v>144</v>
      </c>
      <c r="E43" s="65" t="s">
        <v>975</v>
      </c>
      <c r="F43" s="20" t="s">
        <v>145</v>
      </c>
      <c r="G43" s="115" t="s">
        <v>146</v>
      </c>
      <c r="H43" s="20" t="s">
        <v>147</v>
      </c>
      <c r="I43" s="128" t="s">
        <v>130</v>
      </c>
      <c r="J43" s="7" t="s">
        <v>15</v>
      </c>
      <c r="K43" s="105"/>
      <c r="L43" s="14">
        <v>60</v>
      </c>
      <c r="M43" s="105"/>
      <c r="N43" s="101"/>
      <c r="O43" s="101"/>
      <c r="P43" s="101"/>
      <c r="Q43" s="105"/>
      <c r="R43" s="14">
        <v>60</v>
      </c>
      <c r="S43" s="44"/>
      <c r="T43" s="22" t="s">
        <v>764</v>
      </c>
      <c r="U43" s="47"/>
      <c r="V43" s="111" t="s">
        <v>766</v>
      </c>
      <c r="W43" s="128" t="s">
        <v>130</v>
      </c>
      <c r="X43" s="59">
        <v>10</v>
      </c>
      <c r="Y43" s="152"/>
      <c r="Z43" s="158"/>
      <c r="AA43" s="153"/>
      <c r="AB43" s="153"/>
      <c r="AC43" s="153"/>
    </row>
    <row r="44" spans="1:29" ht="99.75" customHeight="1" x14ac:dyDescent="0.25">
      <c r="A44" s="130"/>
      <c r="B44" s="142"/>
      <c r="C44" s="125"/>
      <c r="D44" s="21" t="s">
        <v>148</v>
      </c>
      <c r="E44" s="65" t="s">
        <v>976</v>
      </c>
      <c r="F44" s="20">
        <v>3</v>
      </c>
      <c r="G44" s="116"/>
      <c r="H44" s="20" t="s">
        <v>149</v>
      </c>
      <c r="I44" s="128"/>
      <c r="J44" s="7" t="s">
        <v>218</v>
      </c>
      <c r="K44" s="106"/>
      <c r="L44" s="14">
        <v>35</v>
      </c>
      <c r="M44" s="106"/>
      <c r="N44" s="96"/>
      <c r="O44" s="96"/>
      <c r="P44" s="96"/>
      <c r="Q44" s="106"/>
      <c r="R44" s="14">
        <v>35</v>
      </c>
      <c r="S44" s="45"/>
      <c r="T44" s="27"/>
      <c r="U44" s="47"/>
      <c r="V44" s="114"/>
      <c r="W44" s="128"/>
      <c r="X44" s="59">
        <v>5</v>
      </c>
      <c r="Y44" s="153"/>
      <c r="Z44" s="152"/>
      <c r="AA44" s="153"/>
      <c r="AB44" s="153"/>
      <c r="AC44" s="153"/>
    </row>
    <row r="45" spans="1:29" ht="156.75" x14ac:dyDescent="0.25">
      <c r="A45" s="130"/>
      <c r="B45" s="142"/>
      <c r="C45" s="20" t="s">
        <v>150</v>
      </c>
      <c r="D45" s="21" t="s">
        <v>151</v>
      </c>
      <c r="E45" s="65">
        <v>6</v>
      </c>
      <c r="F45" s="20">
        <v>10</v>
      </c>
      <c r="G45" s="20" t="s">
        <v>152</v>
      </c>
      <c r="H45" s="20" t="s">
        <v>153</v>
      </c>
      <c r="I45" s="20" t="s">
        <v>154</v>
      </c>
      <c r="J45" s="7" t="s">
        <v>15</v>
      </c>
      <c r="K45" s="36"/>
      <c r="L45" s="14">
        <v>45</v>
      </c>
      <c r="M45" s="36"/>
      <c r="N45" s="36"/>
      <c r="O45" s="36"/>
      <c r="P45" s="36"/>
      <c r="Q45" s="36"/>
      <c r="R45" s="14">
        <v>50</v>
      </c>
      <c r="S45" s="38" t="s">
        <v>735</v>
      </c>
      <c r="T45" s="23" t="s">
        <v>922</v>
      </c>
      <c r="U45" s="48"/>
      <c r="V45" s="23"/>
      <c r="W45" s="61" t="s">
        <v>154</v>
      </c>
      <c r="X45" s="59">
        <v>40</v>
      </c>
      <c r="Y45" s="152" t="s">
        <v>1061</v>
      </c>
      <c r="Z45" s="152" t="s">
        <v>1060</v>
      </c>
      <c r="AA45" s="152"/>
      <c r="AB45" s="152"/>
      <c r="AC45" s="153"/>
    </row>
    <row r="46" spans="1:29" ht="99.75" x14ac:dyDescent="0.25">
      <c r="A46" s="130"/>
      <c r="B46" s="142" t="s">
        <v>155</v>
      </c>
      <c r="C46" s="125" t="s">
        <v>156</v>
      </c>
      <c r="D46" s="21" t="s">
        <v>157</v>
      </c>
      <c r="E46" s="65">
        <v>1</v>
      </c>
      <c r="F46" s="20">
        <v>1</v>
      </c>
      <c r="G46" s="20" t="s">
        <v>158</v>
      </c>
      <c r="H46" s="20" t="s">
        <v>159</v>
      </c>
      <c r="I46" s="125" t="s">
        <v>160</v>
      </c>
      <c r="J46" s="7" t="s">
        <v>161</v>
      </c>
      <c r="K46" s="36"/>
      <c r="L46" s="14">
        <v>20</v>
      </c>
      <c r="M46" s="36"/>
      <c r="N46" s="36"/>
      <c r="O46" s="36"/>
      <c r="P46" s="36"/>
      <c r="Q46" s="36"/>
      <c r="R46" s="14">
        <v>20</v>
      </c>
      <c r="S46" s="38"/>
      <c r="T46" s="38"/>
      <c r="U46" s="38"/>
      <c r="V46" s="38"/>
      <c r="W46" s="125" t="s">
        <v>160</v>
      </c>
      <c r="X46" s="59">
        <v>61</v>
      </c>
      <c r="Y46" s="153"/>
      <c r="Z46" s="152" t="s">
        <v>1196</v>
      </c>
      <c r="AA46" s="153"/>
      <c r="AB46" s="152" t="s">
        <v>1191</v>
      </c>
      <c r="AC46" s="153"/>
    </row>
    <row r="47" spans="1:29" ht="327.75" x14ac:dyDescent="0.25">
      <c r="A47" s="130"/>
      <c r="B47" s="142"/>
      <c r="C47" s="125"/>
      <c r="D47" s="21" t="s">
        <v>162</v>
      </c>
      <c r="E47" s="65">
        <v>30</v>
      </c>
      <c r="F47" s="20"/>
      <c r="G47" s="20" t="s">
        <v>163</v>
      </c>
      <c r="H47" s="20" t="s">
        <v>164</v>
      </c>
      <c r="I47" s="125"/>
      <c r="J47" s="7" t="s">
        <v>15</v>
      </c>
      <c r="K47" s="36"/>
      <c r="L47" s="14">
        <v>20</v>
      </c>
      <c r="M47" s="36"/>
      <c r="N47" s="36"/>
      <c r="O47" s="36"/>
      <c r="P47" s="36"/>
      <c r="Q47" s="36"/>
      <c r="R47" s="14">
        <v>60</v>
      </c>
      <c r="S47" s="38" t="s">
        <v>829</v>
      </c>
      <c r="T47" s="38" t="s">
        <v>932</v>
      </c>
      <c r="U47" s="38"/>
      <c r="V47" s="38"/>
      <c r="W47" s="125"/>
      <c r="X47" s="59">
        <v>71</v>
      </c>
      <c r="Y47" s="153"/>
      <c r="Z47" s="152" t="s">
        <v>1160</v>
      </c>
      <c r="AA47" s="153"/>
      <c r="AB47" s="153"/>
      <c r="AC47" s="153"/>
    </row>
    <row r="48" spans="1:29" ht="327.75" x14ac:dyDescent="0.25">
      <c r="A48" s="130"/>
      <c r="B48" s="142" t="s">
        <v>165</v>
      </c>
      <c r="C48" s="143" t="s">
        <v>166</v>
      </c>
      <c r="D48" s="131" t="s">
        <v>167</v>
      </c>
      <c r="E48" s="65">
        <v>13</v>
      </c>
      <c r="F48" s="125">
        <v>13</v>
      </c>
      <c r="G48" s="111" t="s">
        <v>163</v>
      </c>
      <c r="H48" s="20" t="s">
        <v>168</v>
      </c>
      <c r="I48" s="125" t="s">
        <v>169</v>
      </c>
      <c r="J48" s="126" t="s">
        <v>15</v>
      </c>
      <c r="K48" s="121" t="s">
        <v>651</v>
      </c>
      <c r="L48" s="82">
        <v>75</v>
      </c>
      <c r="M48" s="36"/>
      <c r="N48" s="36"/>
      <c r="O48" s="124">
        <v>26970000</v>
      </c>
      <c r="P48" s="36"/>
      <c r="Q48" s="121"/>
      <c r="R48" s="82">
        <v>75</v>
      </c>
      <c r="S48" s="38"/>
      <c r="T48" s="20" t="s">
        <v>966</v>
      </c>
      <c r="U48" s="149"/>
      <c r="V48" s="38"/>
      <c r="W48" s="125" t="s">
        <v>169</v>
      </c>
      <c r="X48" s="82">
        <v>80</v>
      </c>
      <c r="Y48" s="152" t="s">
        <v>1003</v>
      </c>
      <c r="Z48" s="152" t="s">
        <v>1203</v>
      </c>
      <c r="AA48" s="153"/>
      <c r="AB48" s="152" t="s">
        <v>1178</v>
      </c>
      <c r="AC48" s="152" t="s">
        <v>1033</v>
      </c>
    </row>
    <row r="49" spans="1:29" ht="313.5" customHeight="1" x14ac:dyDescent="0.25">
      <c r="A49" s="130"/>
      <c r="B49" s="142"/>
      <c r="C49" s="143"/>
      <c r="D49" s="131"/>
      <c r="E49" s="65"/>
      <c r="F49" s="125"/>
      <c r="G49" s="114"/>
      <c r="H49" s="20" t="s">
        <v>170</v>
      </c>
      <c r="I49" s="125"/>
      <c r="J49" s="129"/>
      <c r="K49" s="122"/>
      <c r="L49" s="100"/>
      <c r="M49" s="36"/>
      <c r="N49" s="36"/>
      <c r="O49" s="105"/>
      <c r="P49" s="36"/>
      <c r="Q49" s="122"/>
      <c r="R49" s="100"/>
      <c r="S49" s="38"/>
      <c r="T49" s="36"/>
      <c r="U49" s="101"/>
      <c r="V49" s="38"/>
      <c r="W49" s="125"/>
      <c r="X49" s="100"/>
      <c r="Y49" s="153"/>
      <c r="Z49" s="152"/>
      <c r="AA49" s="153"/>
      <c r="AC49" s="153"/>
    </row>
    <row r="50" spans="1:29" ht="199.5" customHeight="1" x14ac:dyDescent="0.25">
      <c r="A50" s="130"/>
      <c r="B50" s="142"/>
      <c r="C50" s="143"/>
      <c r="D50" s="131"/>
      <c r="E50" s="65">
        <v>13</v>
      </c>
      <c r="F50" s="125"/>
      <c r="G50" s="114"/>
      <c r="H50" s="20" t="s">
        <v>171</v>
      </c>
      <c r="I50" s="125"/>
      <c r="J50" s="129"/>
      <c r="K50" s="122"/>
      <c r="L50" s="100"/>
      <c r="M50" s="36"/>
      <c r="N50" s="36"/>
      <c r="O50" s="105"/>
      <c r="P50" s="36"/>
      <c r="Q50" s="122"/>
      <c r="R50" s="100"/>
      <c r="S50" s="38"/>
      <c r="T50" s="20" t="s">
        <v>967</v>
      </c>
      <c r="U50" s="101"/>
      <c r="V50" s="38"/>
      <c r="W50" s="125"/>
      <c r="X50" s="100"/>
      <c r="Y50" s="152"/>
      <c r="Z50" s="152" t="s">
        <v>1179</v>
      </c>
      <c r="AA50" s="153"/>
      <c r="AB50" s="152" t="s">
        <v>1177</v>
      </c>
      <c r="AC50" s="153"/>
    </row>
    <row r="51" spans="1:29" ht="409.5" customHeight="1" x14ac:dyDescent="0.25">
      <c r="A51" s="130"/>
      <c r="B51" s="142"/>
      <c r="C51" s="143"/>
      <c r="D51" s="131"/>
      <c r="E51" s="65"/>
      <c r="F51" s="125"/>
      <c r="G51" s="114"/>
      <c r="H51" s="20" t="s">
        <v>172</v>
      </c>
      <c r="I51" s="125"/>
      <c r="J51" s="129"/>
      <c r="K51" s="122"/>
      <c r="L51" s="100"/>
      <c r="M51" s="36"/>
      <c r="N51" s="36"/>
      <c r="O51" s="105"/>
      <c r="P51" s="36"/>
      <c r="Q51" s="122"/>
      <c r="R51" s="100"/>
      <c r="S51" s="38"/>
      <c r="T51" s="20" t="s">
        <v>968</v>
      </c>
      <c r="U51" s="101"/>
      <c r="V51" s="38"/>
      <c r="W51" s="125"/>
      <c r="X51" s="100"/>
      <c r="Y51" s="153"/>
      <c r="Z51" s="152" t="s">
        <v>1180</v>
      </c>
      <c r="AA51" s="153"/>
      <c r="AB51" s="152" t="s">
        <v>1177</v>
      </c>
      <c r="AC51" s="153"/>
    </row>
    <row r="52" spans="1:29" ht="285" customHeight="1" x14ac:dyDescent="0.25">
      <c r="A52" s="130"/>
      <c r="B52" s="142"/>
      <c r="C52" s="143"/>
      <c r="D52" s="131"/>
      <c r="E52" s="65">
        <v>13</v>
      </c>
      <c r="F52" s="125"/>
      <c r="G52" s="112"/>
      <c r="H52" s="30" t="s">
        <v>173</v>
      </c>
      <c r="I52" s="125"/>
      <c r="J52" s="127"/>
      <c r="K52" s="123"/>
      <c r="L52" s="83"/>
      <c r="M52" s="36"/>
      <c r="N52" s="36"/>
      <c r="O52" s="106"/>
      <c r="P52" s="36"/>
      <c r="Q52" s="123"/>
      <c r="R52" s="83"/>
      <c r="S52" s="38"/>
      <c r="T52" s="20" t="s">
        <v>969</v>
      </c>
      <c r="U52" s="96"/>
      <c r="V52" s="38"/>
      <c r="W52" s="125"/>
      <c r="X52" s="83"/>
      <c r="Y52" s="153"/>
      <c r="Z52" s="152" t="s">
        <v>1181</v>
      </c>
      <c r="AA52" s="153"/>
      <c r="AB52" s="153"/>
      <c r="AC52" s="153"/>
    </row>
    <row r="53" spans="1:29" ht="114" x14ac:dyDescent="0.25">
      <c r="A53" s="130"/>
      <c r="B53" s="142"/>
      <c r="C53" s="143"/>
      <c r="D53" s="131" t="s">
        <v>148</v>
      </c>
      <c r="E53" s="65" t="s">
        <v>976</v>
      </c>
      <c r="F53" s="111">
        <v>3</v>
      </c>
      <c r="G53" s="111" t="s">
        <v>174</v>
      </c>
      <c r="H53" s="20" t="s">
        <v>175</v>
      </c>
      <c r="I53" s="125"/>
      <c r="J53" s="126">
        <v>2019</v>
      </c>
      <c r="K53" s="36"/>
      <c r="L53" s="82">
        <v>20</v>
      </c>
      <c r="M53" s="36"/>
      <c r="N53" s="36"/>
      <c r="O53" s="36"/>
      <c r="P53" s="36"/>
      <c r="Q53" s="36"/>
      <c r="R53" s="82">
        <v>20</v>
      </c>
      <c r="S53" s="38"/>
      <c r="T53" s="38"/>
      <c r="U53" s="38"/>
      <c r="V53" s="38"/>
      <c r="W53" s="125"/>
      <c r="X53" s="82">
        <v>1</v>
      </c>
      <c r="Y53" s="153"/>
      <c r="Z53" s="153"/>
      <c r="AA53" s="153"/>
      <c r="AB53" s="153"/>
      <c r="AC53" s="152"/>
    </row>
    <row r="54" spans="1:29" ht="142.5" customHeight="1" x14ac:dyDescent="0.25">
      <c r="A54" s="130"/>
      <c r="B54" s="142"/>
      <c r="C54" s="143"/>
      <c r="D54" s="131"/>
      <c r="E54" s="65"/>
      <c r="F54" s="112"/>
      <c r="G54" s="112"/>
      <c r="H54" s="20" t="s">
        <v>176</v>
      </c>
      <c r="I54" s="125"/>
      <c r="J54" s="127"/>
      <c r="K54" s="36"/>
      <c r="L54" s="83"/>
      <c r="M54" s="36"/>
      <c r="N54" s="36"/>
      <c r="O54" s="36"/>
      <c r="P54" s="36"/>
      <c r="Q54" s="36"/>
      <c r="R54" s="83"/>
      <c r="S54" s="38"/>
      <c r="T54" s="38"/>
      <c r="U54" s="38"/>
      <c r="V54" s="38"/>
      <c r="W54" s="125"/>
      <c r="X54" s="83"/>
      <c r="Y54" s="153"/>
      <c r="Z54" s="152"/>
      <c r="AA54" s="153"/>
      <c r="AB54" s="153"/>
      <c r="AC54" s="153"/>
    </row>
    <row r="55" spans="1:29" ht="156.75" x14ac:dyDescent="0.25">
      <c r="A55" s="130"/>
      <c r="B55" s="142"/>
      <c r="C55" s="20" t="s">
        <v>177</v>
      </c>
      <c r="D55" s="21" t="s">
        <v>178</v>
      </c>
      <c r="E55" s="65">
        <v>12</v>
      </c>
      <c r="F55" s="20">
        <v>12</v>
      </c>
      <c r="G55" s="20" t="s">
        <v>179</v>
      </c>
      <c r="H55" s="20" t="s">
        <v>180</v>
      </c>
      <c r="I55" s="20" t="s">
        <v>181</v>
      </c>
      <c r="J55" s="7" t="s">
        <v>15</v>
      </c>
      <c r="K55" s="38" t="s">
        <v>657</v>
      </c>
      <c r="L55" s="14">
        <v>45</v>
      </c>
      <c r="M55" s="36"/>
      <c r="N55" s="36"/>
      <c r="O55" s="36" t="s">
        <v>654</v>
      </c>
      <c r="P55" s="36"/>
      <c r="Q55" s="38"/>
      <c r="R55" s="14">
        <v>45</v>
      </c>
      <c r="S55" s="38" t="s">
        <v>831</v>
      </c>
      <c r="T55" s="38" t="s">
        <v>830</v>
      </c>
      <c r="U55" s="38"/>
      <c r="V55" s="38"/>
      <c r="W55" s="61" t="s">
        <v>181</v>
      </c>
      <c r="X55" s="59">
        <v>55</v>
      </c>
      <c r="Y55" s="153"/>
      <c r="Z55" s="152" t="s">
        <v>1136</v>
      </c>
      <c r="AA55" s="153"/>
      <c r="AB55" s="153"/>
      <c r="AC55" s="153"/>
    </row>
    <row r="56" spans="1:29" ht="409.5" customHeight="1" x14ac:dyDescent="0.25">
      <c r="A56" s="130" t="s">
        <v>182</v>
      </c>
      <c r="B56" s="132" t="s">
        <v>183</v>
      </c>
      <c r="C56" s="125" t="s">
        <v>184</v>
      </c>
      <c r="D56" s="21" t="s">
        <v>185</v>
      </c>
      <c r="E56" s="65">
        <v>30</v>
      </c>
      <c r="F56" s="20">
        <v>54</v>
      </c>
      <c r="G56" s="20" t="s">
        <v>152</v>
      </c>
      <c r="H56" s="30" t="s">
        <v>186</v>
      </c>
      <c r="I56" s="125" t="s">
        <v>187</v>
      </c>
      <c r="J56" s="126">
        <v>2019</v>
      </c>
      <c r="K56" s="95" t="s">
        <v>553</v>
      </c>
      <c r="L56" s="14">
        <v>70</v>
      </c>
      <c r="M56" s="95" t="s">
        <v>554</v>
      </c>
      <c r="N56" s="95" t="s">
        <v>555</v>
      </c>
      <c r="O56" s="95" t="s">
        <v>551</v>
      </c>
      <c r="P56" s="43" t="s">
        <v>556</v>
      </c>
      <c r="Q56" s="95"/>
      <c r="R56" s="14">
        <v>77</v>
      </c>
      <c r="S56" s="43" t="s">
        <v>768</v>
      </c>
      <c r="T56" s="43" t="s">
        <v>812</v>
      </c>
      <c r="U56" s="43" t="s">
        <v>768</v>
      </c>
      <c r="V56" s="49" t="s">
        <v>769</v>
      </c>
      <c r="W56" s="125" t="s">
        <v>187</v>
      </c>
      <c r="X56" s="59">
        <v>70</v>
      </c>
      <c r="Y56" s="152"/>
      <c r="Z56" s="152" t="s">
        <v>1141</v>
      </c>
      <c r="AA56" s="153"/>
      <c r="AB56" s="153"/>
      <c r="AC56" s="153"/>
    </row>
    <row r="57" spans="1:29" ht="408.75" customHeight="1" x14ac:dyDescent="0.25">
      <c r="A57" s="130"/>
      <c r="B57" s="132"/>
      <c r="C57" s="125"/>
      <c r="D57" s="21" t="s">
        <v>188</v>
      </c>
      <c r="E57" s="65">
        <v>30</v>
      </c>
      <c r="F57" s="20">
        <v>54</v>
      </c>
      <c r="G57" s="20" t="s">
        <v>152</v>
      </c>
      <c r="H57" s="30" t="s">
        <v>189</v>
      </c>
      <c r="I57" s="125"/>
      <c r="J57" s="127"/>
      <c r="K57" s="96"/>
      <c r="L57" s="14">
        <v>70</v>
      </c>
      <c r="M57" s="96"/>
      <c r="N57" s="106"/>
      <c r="O57" s="96"/>
      <c r="P57" s="101" t="s">
        <v>556</v>
      </c>
      <c r="Q57" s="96"/>
      <c r="R57" s="14">
        <v>75</v>
      </c>
      <c r="S57" s="45" t="s">
        <v>768</v>
      </c>
      <c r="T57" s="45" t="s">
        <v>811</v>
      </c>
      <c r="U57" s="45" t="s">
        <v>768</v>
      </c>
      <c r="V57" s="50" t="s">
        <v>769</v>
      </c>
      <c r="W57" s="125"/>
      <c r="X57" s="59">
        <v>81</v>
      </c>
      <c r="Y57" s="152" t="s">
        <v>1122</v>
      </c>
      <c r="Z57" s="152" t="s">
        <v>1121</v>
      </c>
      <c r="AA57" s="153"/>
      <c r="AB57" s="153"/>
      <c r="AC57" s="153"/>
    </row>
    <row r="58" spans="1:29" ht="210.75" customHeight="1" x14ac:dyDescent="0.25">
      <c r="A58" s="130"/>
      <c r="B58" s="132"/>
      <c r="C58" s="125" t="s">
        <v>190</v>
      </c>
      <c r="D58" s="21" t="s">
        <v>191</v>
      </c>
      <c r="E58" s="65" t="s">
        <v>974</v>
      </c>
      <c r="F58" s="20" t="s">
        <v>101</v>
      </c>
      <c r="G58" s="20" t="s">
        <v>192</v>
      </c>
      <c r="H58" s="3" t="s">
        <v>193</v>
      </c>
      <c r="I58" s="125" t="s">
        <v>194</v>
      </c>
      <c r="J58" s="7" t="s">
        <v>15</v>
      </c>
      <c r="K58" s="38" t="s">
        <v>557</v>
      </c>
      <c r="L58" s="14">
        <v>60</v>
      </c>
      <c r="M58" s="38" t="s">
        <v>558</v>
      </c>
      <c r="N58" s="95" t="s">
        <v>555</v>
      </c>
      <c r="O58" s="95" t="s">
        <v>551</v>
      </c>
      <c r="P58" s="101"/>
      <c r="Q58" s="38"/>
      <c r="R58" s="14">
        <v>35</v>
      </c>
      <c r="S58" s="38"/>
      <c r="T58" s="43"/>
      <c r="U58" s="51"/>
      <c r="V58" s="50"/>
      <c r="W58" s="125" t="s">
        <v>194</v>
      </c>
      <c r="X58" s="59">
        <v>52</v>
      </c>
      <c r="Y58" s="152" t="s">
        <v>1124</v>
      </c>
      <c r="Z58" s="152" t="s">
        <v>1123</v>
      </c>
      <c r="AA58" s="153"/>
      <c r="AB58" s="153"/>
      <c r="AC58" s="153"/>
    </row>
    <row r="59" spans="1:29" ht="185.25" customHeight="1" x14ac:dyDescent="0.25">
      <c r="A59" s="130"/>
      <c r="B59" s="132"/>
      <c r="C59" s="125"/>
      <c r="D59" s="21" t="s">
        <v>195</v>
      </c>
      <c r="E59" s="65" t="s">
        <v>976</v>
      </c>
      <c r="F59" s="20">
        <v>3</v>
      </c>
      <c r="G59" s="20" t="s">
        <v>196</v>
      </c>
      <c r="H59" s="20" t="s">
        <v>197</v>
      </c>
      <c r="I59" s="125"/>
      <c r="J59" s="7" t="s">
        <v>15</v>
      </c>
      <c r="K59" s="95" t="s">
        <v>559</v>
      </c>
      <c r="L59" s="14">
        <v>75</v>
      </c>
      <c r="M59" s="95" t="s">
        <v>558</v>
      </c>
      <c r="N59" s="105"/>
      <c r="O59" s="101"/>
      <c r="P59" s="101"/>
      <c r="Q59" s="95"/>
      <c r="R59" s="14">
        <v>75</v>
      </c>
      <c r="S59" s="43"/>
      <c r="T59" s="44" t="s">
        <v>933</v>
      </c>
      <c r="U59" s="51"/>
      <c r="V59" s="50"/>
      <c r="W59" s="125"/>
      <c r="X59" s="59">
        <v>80</v>
      </c>
      <c r="Y59" s="152" t="s">
        <v>1126</v>
      </c>
      <c r="Z59" s="152" t="s">
        <v>1125</v>
      </c>
      <c r="AA59" s="153"/>
      <c r="AB59" s="153"/>
      <c r="AC59" s="153"/>
    </row>
    <row r="60" spans="1:29" ht="409.5" customHeight="1" x14ac:dyDescent="0.25">
      <c r="A60" s="130"/>
      <c r="B60" s="132"/>
      <c r="C60" s="125"/>
      <c r="D60" s="131" t="s">
        <v>198</v>
      </c>
      <c r="E60" s="65">
        <v>2</v>
      </c>
      <c r="F60" s="20">
        <v>5</v>
      </c>
      <c r="G60" s="111" t="s">
        <v>199</v>
      </c>
      <c r="H60" s="30" t="s">
        <v>200</v>
      </c>
      <c r="I60" s="125"/>
      <c r="J60" s="126" t="s">
        <v>15</v>
      </c>
      <c r="K60" s="101"/>
      <c r="L60" s="82">
        <v>75</v>
      </c>
      <c r="M60" s="101"/>
      <c r="N60" s="105"/>
      <c r="O60" s="101"/>
      <c r="P60" s="101"/>
      <c r="Q60" s="101"/>
      <c r="R60" s="82">
        <v>75</v>
      </c>
      <c r="S60" s="44"/>
      <c r="T60" s="44" t="s">
        <v>813</v>
      </c>
      <c r="U60" s="51"/>
      <c r="V60" s="50"/>
      <c r="W60" s="125"/>
      <c r="X60" s="82">
        <v>75</v>
      </c>
      <c r="Y60" s="152" t="s">
        <v>1126</v>
      </c>
      <c r="Z60" s="152" t="s">
        <v>1125</v>
      </c>
      <c r="AA60" s="153"/>
      <c r="AB60" s="153"/>
      <c r="AC60" s="153"/>
    </row>
    <row r="61" spans="1:29" ht="199.5" customHeight="1" x14ac:dyDescent="0.25">
      <c r="A61" s="130"/>
      <c r="B61" s="132"/>
      <c r="C61" s="125"/>
      <c r="D61" s="131"/>
      <c r="E61" s="65"/>
      <c r="F61" s="20"/>
      <c r="G61" s="112"/>
      <c r="H61" s="30" t="s">
        <v>201</v>
      </c>
      <c r="I61" s="125"/>
      <c r="J61" s="127"/>
      <c r="K61" s="101"/>
      <c r="L61" s="83"/>
      <c r="M61" s="101"/>
      <c r="N61" s="105"/>
      <c r="O61" s="101"/>
      <c r="P61" s="101"/>
      <c r="Q61" s="101"/>
      <c r="R61" s="83"/>
      <c r="S61" s="44" t="s">
        <v>767</v>
      </c>
      <c r="T61" s="44" t="s">
        <v>929</v>
      </c>
      <c r="U61" s="51" t="s">
        <v>768</v>
      </c>
      <c r="V61" s="50" t="s">
        <v>769</v>
      </c>
      <c r="W61" s="125"/>
      <c r="X61" s="83"/>
      <c r="Y61" s="152" t="s">
        <v>1126</v>
      </c>
      <c r="Z61" s="152" t="s">
        <v>1125</v>
      </c>
      <c r="AA61" s="153"/>
      <c r="AB61" s="153"/>
      <c r="AC61" s="153"/>
    </row>
    <row r="62" spans="1:29" ht="171" customHeight="1" x14ac:dyDescent="0.25">
      <c r="A62" s="130"/>
      <c r="B62" s="132"/>
      <c r="C62" s="125"/>
      <c r="D62" s="21" t="s">
        <v>202</v>
      </c>
      <c r="E62" s="65">
        <v>1</v>
      </c>
      <c r="F62" s="20">
        <v>1</v>
      </c>
      <c r="G62" s="20" t="s">
        <v>203</v>
      </c>
      <c r="H62" s="30" t="s">
        <v>204</v>
      </c>
      <c r="I62" s="125"/>
      <c r="J62" s="7" t="s">
        <v>15</v>
      </c>
      <c r="K62" s="101"/>
      <c r="L62" s="14">
        <v>75</v>
      </c>
      <c r="M62" s="101"/>
      <c r="N62" s="105"/>
      <c r="O62" s="101"/>
      <c r="P62" s="101"/>
      <c r="Q62" s="101"/>
      <c r="R62" s="14">
        <v>75</v>
      </c>
      <c r="S62" s="44"/>
      <c r="T62" s="42" t="s">
        <v>814</v>
      </c>
      <c r="U62" s="51"/>
      <c r="V62" s="50"/>
      <c r="W62" s="125"/>
      <c r="X62" s="59">
        <v>65</v>
      </c>
      <c r="Y62" s="152"/>
      <c r="Z62" s="152" t="s">
        <v>1125</v>
      </c>
      <c r="AA62" s="153"/>
      <c r="AB62" s="153"/>
      <c r="AC62" s="153"/>
    </row>
    <row r="63" spans="1:29" ht="171" x14ac:dyDescent="0.25">
      <c r="A63" s="130"/>
      <c r="B63" s="132"/>
      <c r="C63" s="125"/>
      <c r="D63" s="21" t="s">
        <v>205</v>
      </c>
      <c r="E63" s="65" t="s">
        <v>977</v>
      </c>
      <c r="F63" s="20">
        <v>3</v>
      </c>
      <c r="G63" s="20" t="s">
        <v>206</v>
      </c>
      <c r="H63" s="30" t="s">
        <v>207</v>
      </c>
      <c r="I63" s="125"/>
      <c r="J63" s="7" t="s">
        <v>15</v>
      </c>
      <c r="K63" s="96"/>
      <c r="L63" s="14">
        <v>60</v>
      </c>
      <c r="M63" s="96"/>
      <c r="N63" s="105"/>
      <c r="O63" s="101"/>
      <c r="P63" s="101"/>
      <c r="Q63" s="96"/>
      <c r="R63" s="14">
        <v>60</v>
      </c>
      <c r="S63" s="45"/>
      <c r="T63" s="42" t="s">
        <v>815</v>
      </c>
      <c r="U63" s="51"/>
      <c r="V63" s="50"/>
      <c r="W63" s="125"/>
      <c r="X63" s="59">
        <v>72</v>
      </c>
      <c r="Y63" s="153"/>
      <c r="Z63" s="152" t="s">
        <v>1142</v>
      </c>
      <c r="AA63" s="153"/>
      <c r="AB63" s="153"/>
      <c r="AC63" s="153"/>
    </row>
    <row r="64" spans="1:29" ht="128.25" x14ac:dyDescent="0.25">
      <c r="A64" s="130"/>
      <c r="B64" s="132"/>
      <c r="C64" s="125" t="s">
        <v>208</v>
      </c>
      <c r="D64" s="131" t="s">
        <v>209</v>
      </c>
      <c r="E64" s="64"/>
      <c r="F64" s="128">
        <v>0.7</v>
      </c>
      <c r="G64" s="115" t="s">
        <v>210</v>
      </c>
      <c r="H64" s="30" t="s">
        <v>211</v>
      </c>
      <c r="I64" s="128" t="s">
        <v>194</v>
      </c>
      <c r="J64" s="126" t="s">
        <v>15</v>
      </c>
      <c r="K64" s="95" t="s">
        <v>560</v>
      </c>
      <c r="L64" s="97">
        <v>60</v>
      </c>
      <c r="M64" s="95" t="s">
        <v>560</v>
      </c>
      <c r="N64" s="105"/>
      <c r="O64" s="101"/>
      <c r="P64" s="101"/>
      <c r="Q64" s="95"/>
      <c r="R64" s="97">
        <v>60</v>
      </c>
      <c r="S64" s="95"/>
      <c r="T64" s="101" t="s">
        <v>816</v>
      </c>
      <c r="U64" s="102"/>
      <c r="V64" s="103"/>
      <c r="W64" s="128" t="s">
        <v>194</v>
      </c>
      <c r="X64" s="97">
        <v>53</v>
      </c>
      <c r="Y64" s="153"/>
      <c r="Z64" s="152" t="s">
        <v>1127</v>
      </c>
      <c r="AA64" s="153"/>
      <c r="AB64" s="153"/>
      <c r="AC64" s="153"/>
    </row>
    <row r="65" spans="1:29" ht="242.25" customHeight="1" x14ac:dyDescent="0.25">
      <c r="A65" s="130"/>
      <c r="B65" s="132"/>
      <c r="C65" s="125"/>
      <c r="D65" s="131"/>
      <c r="E65" s="64">
        <v>0.35</v>
      </c>
      <c r="F65" s="128"/>
      <c r="G65" s="117"/>
      <c r="H65" s="20" t="s">
        <v>212</v>
      </c>
      <c r="I65" s="128"/>
      <c r="J65" s="129"/>
      <c r="K65" s="101"/>
      <c r="L65" s="97"/>
      <c r="M65" s="101"/>
      <c r="N65" s="105"/>
      <c r="O65" s="101"/>
      <c r="P65" s="101"/>
      <c r="Q65" s="101"/>
      <c r="R65" s="97"/>
      <c r="S65" s="101"/>
      <c r="T65" s="101"/>
      <c r="U65" s="102"/>
      <c r="V65" s="103"/>
      <c r="W65" s="128"/>
      <c r="X65" s="97"/>
      <c r="Y65" s="153"/>
      <c r="Z65" s="152" t="s">
        <v>1127</v>
      </c>
      <c r="AA65" s="153"/>
      <c r="AB65" s="153"/>
      <c r="AC65" s="153"/>
    </row>
    <row r="66" spans="1:29" ht="128.25" x14ac:dyDescent="0.25">
      <c r="A66" s="130"/>
      <c r="B66" s="132"/>
      <c r="C66" s="125"/>
      <c r="D66" s="131"/>
      <c r="E66" s="64"/>
      <c r="F66" s="128"/>
      <c r="G66" s="116"/>
      <c r="H66" s="20" t="s">
        <v>213</v>
      </c>
      <c r="I66" s="128"/>
      <c r="J66" s="127"/>
      <c r="K66" s="96"/>
      <c r="L66" s="97"/>
      <c r="M66" s="96"/>
      <c r="N66" s="105"/>
      <c r="O66" s="101"/>
      <c r="P66" s="96"/>
      <c r="Q66" s="96"/>
      <c r="R66" s="97"/>
      <c r="S66" s="96"/>
      <c r="T66" s="101"/>
      <c r="U66" s="102"/>
      <c r="V66" s="103"/>
      <c r="W66" s="128"/>
      <c r="X66" s="97"/>
      <c r="Y66" s="153"/>
      <c r="Z66" s="152" t="s">
        <v>1127</v>
      </c>
      <c r="AA66" s="153"/>
      <c r="AB66" s="153"/>
      <c r="AC66" s="153"/>
    </row>
    <row r="67" spans="1:29" ht="171" x14ac:dyDescent="0.25">
      <c r="A67" s="130"/>
      <c r="B67" s="132"/>
      <c r="C67" s="125" t="s">
        <v>214</v>
      </c>
      <c r="D67" s="131" t="s">
        <v>215</v>
      </c>
      <c r="E67" s="64">
        <v>0.35</v>
      </c>
      <c r="F67" s="24">
        <v>0.6</v>
      </c>
      <c r="G67" s="115" t="s">
        <v>216</v>
      </c>
      <c r="H67" s="20" t="s">
        <v>217</v>
      </c>
      <c r="I67" s="128" t="s">
        <v>194</v>
      </c>
      <c r="J67" s="126" t="s">
        <v>218</v>
      </c>
      <c r="K67" s="95" t="s">
        <v>561</v>
      </c>
      <c r="L67" s="82">
        <v>75</v>
      </c>
      <c r="M67" s="95" t="s">
        <v>562</v>
      </c>
      <c r="N67" s="105"/>
      <c r="O67" s="101"/>
      <c r="P67" s="95" t="s">
        <v>563</v>
      </c>
      <c r="Q67" s="95"/>
      <c r="R67" s="82">
        <v>80</v>
      </c>
      <c r="S67" s="43" t="s">
        <v>770</v>
      </c>
      <c r="T67" s="20" t="s">
        <v>972</v>
      </c>
      <c r="U67" s="51" t="s">
        <v>767</v>
      </c>
      <c r="V67" s="50" t="s">
        <v>771</v>
      </c>
      <c r="W67" s="128" t="s">
        <v>194</v>
      </c>
      <c r="X67" s="82">
        <v>30</v>
      </c>
      <c r="Y67" s="152"/>
      <c r="Z67" s="152"/>
      <c r="AA67" s="153"/>
      <c r="AB67" s="153"/>
      <c r="AC67" s="152"/>
    </row>
    <row r="68" spans="1:29" ht="171" customHeight="1" x14ac:dyDescent="0.25">
      <c r="A68" s="130"/>
      <c r="B68" s="132"/>
      <c r="C68" s="125"/>
      <c r="D68" s="131"/>
      <c r="E68" s="64"/>
      <c r="F68" s="24"/>
      <c r="G68" s="116"/>
      <c r="H68" s="30" t="s">
        <v>219</v>
      </c>
      <c r="I68" s="128"/>
      <c r="J68" s="127"/>
      <c r="K68" s="101"/>
      <c r="L68" s="83"/>
      <c r="M68" s="101"/>
      <c r="N68" s="105"/>
      <c r="O68" s="101"/>
      <c r="P68" s="101"/>
      <c r="Q68" s="101"/>
      <c r="R68" s="83"/>
      <c r="S68" s="44" t="s">
        <v>774</v>
      </c>
      <c r="T68" s="44" t="s">
        <v>773</v>
      </c>
      <c r="U68" s="51" t="s">
        <v>767</v>
      </c>
      <c r="V68" s="50" t="s">
        <v>771</v>
      </c>
      <c r="W68" s="128"/>
      <c r="X68" s="83"/>
      <c r="Y68" s="153"/>
      <c r="Z68" s="152"/>
      <c r="AA68" s="153"/>
      <c r="AB68" s="153"/>
      <c r="AC68" s="153"/>
    </row>
    <row r="69" spans="1:29" ht="171" x14ac:dyDescent="0.25">
      <c r="A69" s="130"/>
      <c r="B69" s="132"/>
      <c r="C69" s="125"/>
      <c r="D69" s="21" t="s">
        <v>220</v>
      </c>
      <c r="E69" s="66">
        <v>63</v>
      </c>
      <c r="F69" s="4">
        <v>113</v>
      </c>
      <c r="G69" s="4" t="s">
        <v>221</v>
      </c>
      <c r="H69" s="30" t="s">
        <v>222</v>
      </c>
      <c r="I69" s="128"/>
      <c r="J69" s="7" t="s">
        <v>15</v>
      </c>
      <c r="K69" s="101"/>
      <c r="L69" s="14">
        <v>60</v>
      </c>
      <c r="M69" s="101"/>
      <c r="N69" s="105"/>
      <c r="O69" s="101"/>
      <c r="P69" s="101"/>
      <c r="Q69" s="101"/>
      <c r="R69" s="14">
        <v>39</v>
      </c>
      <c r="S69" s="44"/>
      <c r="T69" s="44"/>
      <c r="U69" s="51"/>
      <c r="V69" s="50"/>
      <c r="W69" s="128"/>
      <c r="X69" s="59">
        <v>24</v>
      </c>
      <c r="Y69" s="153"/>
      <c r="Z69" s="153"/>
      <c r="AA69" s="153"/>
      <c r="AB69" s="153"/>
      <c r="AC69" s="152"/>
    </row>
    <row r="70" spans="1:29" ht="114" x14ac:dyDescent="0.25">
      <c r="A70" s="130"/>
      <c r="B70" s="132"/>
      <c r="C70" s="125" t="s">
        <v>223</v>
      </c>
      <c r="D70" s="131" t="s">
        <v>224</v>
      </c>
      <c r="E70" s="65">
        <v>1</v>
      </c>
      <c r="F70" s="20">
        <v>1</v>
      </c>
      <c r="G70" s="111" t="s">
        <v>225</v>
      </c>
      <c r="H70" s="30" t="s">
        <v>226</v>
      </c>
      <c r="I70" s="125" t="s">
        <v>187</v>
      </c>
      <c r="J70" s="126" t="s">
        <v>15</v>
      </c>
      <c r="K70" s="101"/>
      <c r="L70" s="82">
        <v>50</v>
      </c>
      <c r="M70" s="101"/>
      <c r="N70" s="105"/>
      <c r="O70" s="101"/>
      <c r="P70" s="101"/>
      <c r="Q70" s="101"/>
      <c r="R70" s="82">
        <v>65</v>
      </c>
      <c r="S70" s="44" t="s">
        <v>818</v>
      </c>
      <c r="T70" s="44" t="s">
        <v>817</v>
      </c>
      <c r="U70" s="51"/>
      <c r="V70" s="50"/>
      <c r="W70" s="125" t="s">
        <v>187</v>
      </c>
      <c r="X70" s="82">
        <v>45</v>
      </c>
      <c r="Y70" s="153"/>
      <c r="Z70" s="152"/>
      <c r="AA70" s="153"/>
      <c r="AB70" s="153"/>
      <c r="AC70" s="153"/>
    </row>
    <row r="71" spans="1:29" ht="399" customHeight="1" x14ac:dyDescent="0.25">
      <c r="A71" s="130"/>
      <c r="B71" s="132"/>
      <c r="C71" s="125"/>
      <c r="D71" s="131"/>
      <c r="E71" s="65"/>
      <c r="F71" s="20"/>
      <c r="G71" s="112"/>
      <c r="H71" s="20" t="s">
        <v>227</v>
      </c>
      <c r="I71" s="125"/>
      <c r="J71" s="127"/>
      <c r="K71" s="96"/>
      <c r="L71" s="83"/>
      <c r="M71" s="96"/>
      <c r="N71" s="106"/>
      <c r="O71" s="96"/>
      <c r="P71" s="96"/>
      <c r="Q71" s="96"/>
      <c r="R71" s="83"/>
      <c r="S71" s="45" t="s">
        <v>768</v>
      </c>
      <c r="T71" s="45" t="s">
        <v>772</v>
      </c>
      <c r="U71" s="45" t="s">
        <v>768</v>
      </c>
      <c r="V71" s="52" t="s">
        <v>771</v>
      </c>
      <c r="W71" s="125"/>
      <c r="X71" s="83"/>
      <c r="Y71" s="153"/>
      <c r="Z71" s="152"/>
      <c r="AA71" s="153"/>
      <c r="AB71" s="153"/>
      <c r="AC71" s="153"/>
    </row>
    <row r="72" spans="1:29" ht="142.5" x14ac:dyDescent="0.25">
      <c r="A72" s="130" t="s">
        <v>182</v>
      </c>
      <c r="B72" s="132" t="s">
        <v>228</v>
      </c>
      <c r="C72" s="125" t="s">
        <v>229</v>
      </c>
      <c r="D72" s="131" t="s">
        <v>230</v>
      </c>
      <c r="E72" s="64"/>
      <c r="F72" s="24"/>
      <c r="G72" s="115" t="s">
        <v>231</v>
      </c>
      <c r="H72" s="20" t="s">
        <v>232</v>
      </c>
      <c r="I72" s="128" t="s">
        <v>233</v>
      </c>
      <c r="J72" s="126" t="s">
        <v>15</v>
      </c>
      <c r="K72" s="36"/>
      <c r="L72" s="82">
        <v>40</v>
      </c>
      <c r="M72" s="36"/>
      <c r="N72" s="36"/>
      <c r="O72" s="36"/>
      <c r="P72" s="36"/>
      <c r="Q72" s="36"/>
      <c r="R72" s="82">
        <v>42</v>
      </c>
      <c r="S72" s="38"/>
      <c r="T72" s="38" t="s">
        <v>853</v>
      </c>
      <c r="U72" s="38"/>
      <c r="V72" s="38"/>
      <c r="W72" s="128" t="s">
        <v>233</v>
      </c>
      <c r="X72" s="82">
        <v>60</v>
      </c>
      <c r="Y72" s="153"/>
      <c r="Z72" s="152" t="s">
        <v>1053</v>
      </c>
      <c r="AA72" s="153"/>
      <c r="AB72" s="153"/>
      <c r="AC72" s="153"/>
    </row>
    <row r="73" spans="1:29" ht="42.75" x14ac:dyDescent="0.25">
      <c r="A73" s="130"/>
      <c r="B73" s="132"/>
      <c r="C73" s="125"/>
      <c r="D73" s="131"/>
      <c r="E73" s="64">
        <v>0.5</v>
      </c>
      <c r="F73" s="24">
        <v>1</v>
      </c>
      <c r="G73" s="117"/>
      <c r="H73" s="20" t="s">
        <v>234</v>
      </c>
      <c r="I73" s="128"/>
      <c r="J73" s="129"/>
      <c r="K73" s="36"/>
      <c r="L73" s="100"/>
      <c r="M73" s="36"/>
      <c r="N73" s="36"/>
      <c r="O73" s="36"/>
      <c r="P73" s="36"/>
      <c r="Q73" s="36"/>
      <c r="R73" s="100"/>
      <c r="S73" s="38"/>
      <c r="T73" s="38"/>
      <c r="U73" s="38"/>
      <c r="V73" s="38"/>
      <c r="W73" s="128"/>
      <c r="X73" s="100"/>
      <c r="Y73" s="153"/>
      <c r="Z73" s="153"/>
      <c r="AA73" s="153"/>
      <c r="AB73" s="153"/>
      <c r="AC73" s="153"/>
    </row>
    <row r="74" spans="1:29" ht="114" x14ac:dyDescent="0.25">
      <c r="A74" s="130"/>
      <c r="B74" s="132"/>
      <c r="C74" s="125"/>
      <c r="D74" s="131"/>
      <c r="E74" s="64"/>
      <c r="F74" s="24"/>
      <c r="G74" s="116"/>
      <c r="H74" s="20" t="s">
        <v>235</v>
      </c>
      <c r="I74" s="128"/>
      <c r="J74" s="127"/>
      <c r="K74" s="36"/>
      <c r="L74" s="83"/>
      <c r="M74" s="36"/>
      <c r="N74" s="36"/>
      <c r="O74" s="36"/>
      <c r="P74" s="36"/>
      <c r="Q74" s="36"/>
      <c r="R74" s="83"/>
      <c r="S74" s="38"/>
      <c r="T74" s="38"/>
      <c r="U74" s="38"/>
      <c r="V74" s="38"/>
      <c r="W74" s="128"/>
      <c r="X74" s="83"/>
      <c r="Y74" s="153"/>
      <c r="Z74" s="152" t="s">
        <v>1066</v>
      </c>
      <c r="AA74" s="153"/>
      <c r="AB74" s="153"/>
      <c r="AC74" s="153"/>
    </row>
    <row r="75" spans="1:29" ht="299.25" x14ac:dyDescent="0.25">
      <c r="A75" s="130"/>
      <c r="B75" s="132"/>
      <c r="C75" s="125"/>
      <c r="D75" s="21" t="s">
        <v>236</v>
      </c>
      <c r="E75" s="65">
        <v>14</v>
      </c>
      <c r="F75" s="20">
        <v>14</v>
      </c>
      <c r="G75" s="20" t="s">
        <v>237</v>
      </c>
      <c r="H75" s="20" t="s">
        <v>238</v>
      </c>
      <c r="I75" s="128"/>
      <c r="J75" s="7" t="s">
        <v>218</v>
      </c>
      <c r="K75" s="36"/>
      <c r="L75" s="14">
        <v>30</v>
      </c>
      <c r="M75" s="36"/>
      <c r="N75" s="36"/>
      <c r="O75" s="36"/>
      <c r="P75" s="36"/>
      <c r="Q75" s="36"/>
      <c r="R75" s="14">
        <v>30</v>
      </c>
      <c r="S75" s="38"/>
      <c r="T75" s="38"/>
      <c r="U75" s="38"/>
      <c r="V75" s="38"/>
      <c r="W75" s="128"/>
      <c r="X75" s="59">
        <v>61</v>
      </c>
      <c r="Y75" s="152"/>
      <c r="Z75" s="152" t="s">
        <v>1186</v>
      </c>
      <c r="AA75" s="153"/>
      <c r="AB75" s="152" t="s">
        <v>1187</v>
      </c>
      <c r="AC75" s="153"/>
    </row>
    <row r="76" spans="1:29" ht="409.5" x14ac:dyDescent="0.25">
      <c r="A76" s="130"/>
      <c r="B76" s="132"/>
      <c r="C76" s="125"/>
      <c r="D76" s="21" t="s">
        <v>239</v>
      </c>
      <c r="E76" s="67">
        <v>0.4</v>
      </c>
      <c r="F76" s="29">
        <v>0.7</v>
      </c>
      <c r="G76" s="24" t="s">
        <v>240</v>
      </c>
      <c r="H76" s="20" t="s">
        <v>241</v>
      </c>
      <c r="I76" s="128"/>
      <c r="J76" s="7" t="s">
        <v>15</v>
      </c>
      <c r="K76" s="36"/>
      <c r="L76" s="15">
        <v>50</v>
      </c>
      <c r="M76" s="36"/>
      <c r="N76" s="36"/>
      <c r="O76" s="36"/>
      <c r="P76" s="36"/>
      <c r="Q76" s="36"/>
      <c r="R76" s="15">
        <v>64</v>
      </c>
      <c r="S76" s="38" t="s">
        <v>829</v>
      </c>
      <c r="T76" s="38" t="s">
        <v>828</v>
      </c>
      <c r="U76" s="38"/>
      <c r="V76" s="38"/>
      <c r="W76" s="128"/>
      <c r="X76" s="60">
        <v>67</v>
      </c>
      <c r="Y76" s="152"/>
      <c r="Z76" s="152" t="s">
        <v>1161</v>
      </c>
      <c r="AA76" s="153"/>
      <c r="AB76" s="153"/>
      <c r="AC76" s="153"/>
    </row>
    <row r="77" spans="1:29" ht="228" x14ac:dyDescent="0.2">
      <c r="A77" s="130"/>
      <c r="B77" s="132"/>
      <c r="C77" s="125" t="s">
        <v>242</v>
      </c>
      <c r="D77" s="21" t="s">
        <v>243</v>
      </c>
      <c r="E77" s="68" t="s">
        <v>978</v>
      </c>
      <c r="F77" s="20" t="s">
        <v>244</v>
      </c>
      <c r="G77" s="20" t="s">
        <v>245</v>
      </c>
      <c r="H77" s="20" t="s">
        <v>246</v>
      </c>
      <c r="I77" s="125" t="s">
        <v>233</v>
      </c>
      <c r="J77" s="7">
        <v>2019</v>
      </c>
      <c r="K77" s="36"/>
      <c r="L77" s="14">
        <v>30</v>
      </c>
      <c r="M77" s="36"/>
      <c r="N77" s="36"/>
      <c r="O77" s="36"/>
      <c r="P77" s="36"/>
      <c r="Q77" s="36"/>
      <c r="R77" s="14">
        <v>30</v>
      </c>
      <c r="S77" s="38"/>
      <c r="T77" s="38"/>
      <c r="U77" s="38"/>
      <c r="V77" s="38"/>
      <c r="W77" s="125" t="s">
        <v>233</v>
      </c>
      <c r="X77" s="59">
        <v>40</v>
      </c>
      <c r="Y77" s="152" t="s">
        <v>1079</v>
      </c>
      <c r="Z77" s="152" t="s">
        <v>1077</v>
      </c>
      <c r="AA77" s="153"/>
      <c r="AB77" s="152" t="s">
        <v>1078</v>
      </c>
      <c r="AC77" s="153"/>
    </row>
    <row r="78" spans="1:29" ht="185.25" x14ac:dyDescent="0.2">
      <c r="A78" s="130"/>
      <c r="B78" s="132"/>
      <c r="C78" s="125"/>
      <c r="D78" s="21" t="s">
        <v>247</v>
      </c>
      <c r="E78" s="68">
        <v>1</v>
      </c>
      <c r="F78" s="20">
        <v>1</v>
      </c>
      <c r="G78" s="20" t="s">
        <v>248</v>
      </c>
      <c r="H78" s="20" t="s">
        <v>249</v>
      </c>
      <c r="I78" s="125"/>
      <c r="J78" s="7" t="s">
        <v>218</v>
      </c>
      <c r="K78" s="36"/>
      <c r="L78" s="14">
        <v>50</v>
      </c>
      <c r="M78" s="36"/>
      <c r="N78" s="36"/>
      <c r="O78" s="36"/>
      <c r="P78" s="36"/>
      <c r="Q78" s="36"/>
      <c r="R78" s="14">
        <v>50</v>
      </c>
      <c r="S78" s="38"/>
      <c r="T78" s="38" t="s">
        <v>854</v>
      </c>
      <c r="U78" s="38"/>
      <c r="V78" s="38"/>
      <c r="W78" s="125"/>
      <c r="X78" s="59">
        <v>20</v>
      </c>
      <c r="Y78" s="153"/>
      <c r="Z78" s="156"/>
      <c r="AA78" s="153"/>
      <c r="AB78" s="153"/>
      <c r="AC78" s="153"/>
    </row>
    <row r="79" spans="1:29" ht="114" x14ac:dyDescent="0.25">
      <c r="A79" s="130"/>
      <c r="B79" s="132"/>
      <c r="C79" s="125"/>
      <c r="D79" s="131" t="s">
        <v>250</v>
      </c>
      <c r="E79" s="65">
        <v>2</v>
      </c>
      <c r="F79" s="111">
        <v>2</v>
      </c>
      <c r="G79" s="111" t="s">
        <v>251</v>
      </c>
      <c r="H79" s="20" t="s">
        <v>252</v>
      </c>
      <c r="I79" s="125"/>
      <c r="J79" s="126">
        <v>2019</v>
      </c>
      <c r="K79" s="36"/>
      <c r="L79" s="82">
        <v>20</v>
      </c>
      <c r="M79" s="36"/>
      <c r="N79" s="36"/>
      <c r="O79" s="36"/>
      <c r="P79" s="36"/>
      <c r="Q79" s="36"/>
      <c r="R79" s="82">
        <v>20</v>
      </c>
      <c r="S79" s="38"/>
      <c r="T79" s="38"/>
      <c r="U79" s="38"/>
      <c r="V79" s="38"/>
      <c r="W79" s="125"/>
      <c r="X79" s="82">
        <v>5</v>
      </c>
      <c r="Y79" s="153"/>
      <c r="Z79" s="152"/>
      <c r="AA79" s="153"/>
      <c r="AB79" s="153"/>
      <c r="AC79" s="153"/>
    </row>
    <row r="80" spans="1:29" ht="409.5" customHeight="1" x14ac:dyDescent="0.25">
      <c r="A80" s="130"/>
      <c r="B80" s="132"/>
      <c r="C80" s="125"/>
      <c r="D80" s="131"/>
      <c r="E80" s="65">
        <v>1</v>
      </c>
      <c r="F80" s="112"/>
      <c r="G80" s="112"/>
      <c r="H80" s="20" t="s">
        <v>253</v>
      </c>
      <c r="I80" s="125"/>
      <c r="J80" s="127"/>
      <c r="K80" s="36"/>
      <c r="L80" s="83"/>
      <c r="M80" s="36"/>
      <c r="N80" s="36"/>
      <c r="O80" s="36"/>
      <c r="P80" s="36"/>
      <c r="Q80" s="36"/>
      <c r="R80" s="83"/>
      <c r="S80" s="38"/>
      <c r="T80" s="38"/>
      <c r="U80" s="38"/>
      <c r="V80" s="38"/>
      <c r="W80" s="125"/>
      <c r="X80" s="83"/>
      <c r="Y80" s="153"/>
      <c r="Z80" s="156"/>
      <c r="AA80" s="153"/>
      <c r="AB80" s="153"/>
      <c r="AC80" s="153"/>
    </row>
    <row r="81" spans="1:29" ht="171" x14ac:dyDescent="0.2">
      <c r="A81" s="130"/>
      <c r="B81" s="132"/>
      <c r="C81" s="125"/>
      <c r="D81" s="21" t="s">
        <v>254</v>
      </c>
      <c r="E81" s="69">
        <v>1</v>
      </c>
      <c r="F81" s="24">
        <v>1</v>
      </c>
      <c r="G81" s="20" t="s">
        <v>255</v>
      </c>
      <c r="H81" s="20" t="s">
        <v>256</v>
      </c>
      <c r="I81" s="125"/>
      <c r="J81" s="7" t="s">
        <v>15</v>
      </c>
      <c r="K81" s="36"/>
      <c r="L81" s="14">
        <v>50</v>
      </c>
      <c r="M81" s="38" t="s">
        <v>519</v>
      </c>
      <c r="N81" s="38" t="s">
        <v>520</v>
      </c>
      <c r="O81" s="36"/>
      <c r="P81" s="36"/>
      <c r="Q81" s="36"/>
      <c r="R81" s="14">
        <v>60</v>
      </c>
      <c r="S81" s="38"/>
      <c r="T81" s="38" t="s">
        <v>855</v>
      </c>
      <c r="U81" s="38"/>
      <c r="V81" s="38"/>
      <c r="W81" s="125"/>
      <c r="X81" s="59">
        <v>70</v>
      </c>
      <c r="Y81" s="153"/>
      <c r="Z81" s="152" t="s">
        <v>1162</v>
      </c>
      <c r="AA81" s="153"/>
      <c r="AB81" s="153"/>
      <c r="AC81" s="153"/>
    </row>
    <row r="82" spans="1:29" ht="399" x14ac:dyDescent="0.25">
      <c r="A82" s="130"/>
      <c r="B82" s="132"/>
      <c r="C82" s="125" t="s">
        <v>257</v>
      </c>
      <c r="D82" s="131" t="s">
        <v>258</v>
      </c>
      <c r="E82" s="70">
        <v>1</v>
      </c>
      <c r="F82" s="139">
        <v>1</v>
      </c>
      <c r="G82" s="111" t="s">
        <v>259</v>
      </c>
      <c r="H82" s="20" t="s">
        <v>260</v>
      </c>
      <c r="I82" s="125" t="s">
        <v>233</v>
      </c>
      <c r="J82" s="126">
        <v>2019</v>
      </c>
      <c r="K82" s="36"/>
      <c r="L82" s="118">
        <v>30</v>
      </c>
      <c r="M82" s="36"/>
      <c r="N82" s="36"/>
      <c r="O82" s="36"/>
      <c r="P82" s="36"/>
      <c r="Q82" s="36"/>
      <c r="R82" s="118">
        <v>55</v>
      </c>
      <c r="S82" s="38"/>
      <c r="T82" s="38" t="s">
        <v>856</v>
      </c>
      <c r="U82" s="38"/>
      <c r="V82" s="38"/>
      <c r="W82" s="125" t="s">
        <v>233</v>
      </c>
      <c r="X82" s="118">
        <v>40</v>
      </c>
      <c r="Y82" s="153"/>
      <c r="Z82" s="152"/>
      <c r="AA82" s="153"/>
      <c r="AB82" s="153"/>
      <c r="AC82" s="153"/>
    </row>
    <row r="83" spans="1:29" ht="199.5" x14ac:dyDescent="0.25">
      <c r="A83" s="130"/>
      <c r="B83" s="132"/>
      <c r="C83" s="125"/>
      <c r="D83" s="131"/>
      <c r="E83" s="70">
        <v>1</v>
      </c>
      <c r="F83" s="140"/>
      <c r="G83" s="114"/>
      <c r="H83" s="20" t="s">
        <v>261</v>
      </c>
      <c r="I83" s="125"/>
      <c r="J83" s="129"/>
      <c r="K83" s="36"/>
      <c r="L83" s="119"/>
      <c r="M83" s="36"/>
      <c r="N83" s="36"/>
      <c r="O83" s="36"/>
      <c r="P83" s="36"/>
      <c r="Q83" s="36"/>
      <c r="R83" s="119"/>
      <c r="S83" s="38"/>
      <c r="T83" s="38"/>
      <c r="U83" s="38"/>
      <c r="V83" s="38"/>
      <c r="W83" s="125"/>
      <c r="X83" s="119"/>
      <c r="Y83" s="152" t="s">
        <v>1139</v>
      </c>
      <c r="Z83" s="152" t="s">
        <v>1138</v>
      </c>
      <c r="AA83" s="153"/>
      <c r="AB83" s="153"/>
      <c r="AC83" s="152" t="s">
        <v>1140</v>
      </c>
    </row>
    <row r="84" spans="1:29" ht="409.5" x14ac:dyDescent="0.25">
      <c r="A84" s="130"/>
      <c r="B84" s="132"/>
      <c r="C84" s="125"/>
      <c r="D84" s="131"/>
      <c r="E84" s="70">
        <v>1</v>
      </c>
      <c r="F84" s="140"/>
      <c r="G84" s="114"/>
      <c r="H84" s="5" t="s">
        <v>262</v>
      </c>
      <c r="I84" s="125"/>
      <c r="J84" s="129"/>
      <c r="K84" s="36"/>
      <c r="L84" s="119"/>
      <c r="M84" s="36"/>
      <c r="N84" s="36"/>
      <c r="O84" s="36"/>
      <c r="P84" s="36"/>
      <c r="Q84" s="36"/>
      <c r="R84" s="119"/>
      <c r="S84" s="38"/>
      <c r="T84" s="38" t="s">
        <v>857</v>
      </c>
      <c r="U84" s="38"/>
      <c r="V84" s="38"/>
      <c r="W84" s="125"/>
      <c r="X84" s="119"/>
      <c r="Y84" s="153"/>
      <c r="Z84" s="156"/>
      <c r="AA84" s="153"/>
      <c r="AB84" s="153"/>
      <c r="AC84" s="153"/>
    </row>
    <row r="85" spans="1:29" ht="128.25" customHeight="1" x14ac:dyDescent="0.25">
      <c r="A85" s="130"/>
      <c r="B85" s="132"/>
      <c r="C85" s="125"/>
      <c r="D85" s="131"/>
      <c r="E85" s="70"/>
      <c r="F85" s="141"/>
      <c r="G85" s="112"/>
      <c r="H85" s="20" t="s">
        <v>263</v>
      </c>
      <c r="I85" s="125"/>
      <c r="J85" s="127"/>
      <c r="K85" s="36"/>
      <c r="L85" s="120"/>
      <c r="M85" s="36"/>
      <c r="N85" s="36"/>
      <c r="O85" s="36"/>
      <c r="P85" s="36"/>
      <c r="Q85" s="36"/>
      <c r="R85" s="120"/>
      <c r="S85" s="38"/>
      <c r="T85" s="38"/>
      <c r="U85" s="38"/>
      <c r="V85" s="38"/>
      <c r="W85" s="125"/>
      <c r="X85" s="120"/>
      <c r="Y85" s="153" t="s">
        <v>1081</v>
      </c>
      <c r="Z85" s="155" t="s">
        <v>1080</v>
      </c>
      <c r="AA85" s="153"/>
      <c r="AB85" s="153" t="s">
        <v>1078</v>
      </c>
      <c r="AC85" s="153"/>
    </row>
    <row r="86" spans="1:29" ht="213.75" x14ac:dyDescent="0.25">
      <c r="A86" s="130"/>
      <c r="B86" s="132"/>
      <c r="C86" s="125"/>
      <c r="D86" s="21" t="s">
        <v>264</v>
      </c>
      <c r="E86" s="70">
        <v>1</v>
      </c>
      <c r="F86" s="3">
        <v>1</v>
      </c>
      <c r="G86" s="20" t="s">
        <v>265</v>
      </c>
      <c r="H86" s="20" t="s">
        <v>266</v>
      </c>
      <c r="I86" s="125"/>
      <c r="J86" s="7">
        <v>2019</v>
      </c>
      <c r="K86" s="36"/>
      <c r="L86" s="15">
        <v>50</v>
      </c>
      <c r="M86" s="36"/>
      <c r="N86" s="38" t="s">
        <v>590</v>
      </c>
      <c r="O86" s="36"/>
      <c r="P86" s="36"/>
      <c r="Q86" s="36"/>
      <c r="R86" s="15">
        <v>65</v>
      </c>
      <c r="S86" s="38"/>
      <c r="T86" s="38" t="s">
        <v>832</v>
      </c>
      <c r="U86" s="38"/>
      <c r="V86" s="38"/>
      <c r="W86" s="125"/>
      <c r="X86" s="60">
        <v>65</v>
      </c>
      <c r="Y86" s="152"/>
      <c r="Z86" s="152" t="s">
        <v>1163</v>
      </c>
      <c r="AA86" s="153"/>
      <c r="AB86" s="153"/>
      <c r="AC86" s="153"/>
    </row>
    <row r="87" spans="1:29" ht="142.5" x14ac:dyDescent="0.25">
      <c r="A87" s="130"/>
      <c r="B87" s="132"/>
      <c r="C87" s="125" t="s">
        <v>267</v>
      </c>
      <c r="D87" s="131" t="s">
        <v>268</v>
      </c>
      <c r="E87" s="67">
        <v>0.6</v>
      </c>
      <c r="F87" s="136">
        <v>1</v>
      </c>
      <c r="G87" s="115" t="s">
        <v>269</v>
      </c>
      <c r="H87" s="20" t="s">
        <v>270</v>
      </c>
      <c r="I87" s="128" t="s">
        <v>271</v>
      </c>
      <c r="J87" s="126" t="s">
        <v>218</v>
      </c>
      <c r="K87" s="36"/>
      <c r="L87" s="118">
        <v>30</v>
      </c>
      <c r="M87" s="36"/>
      <c r="N87" s="36"/>
      <c r="O87" s="36"/>
      <c r="P87" s="36"/>
      <c r="Q87" s="36"/>
      <c r="R87" s="118">
        <v>30</v>
      </c>
      <c r="S87" s="38"/>
      <c r="T87" s="38"/>
      <c r="U87" s="38"/>
      <c r="V87" s="38"/>
      <c r="W87" s="128" t="s">
        <v>271</v>
      </c>
      <c r="X87" s="118">
        <v>45</v>
      </c>
      <c r="Y87" s="153"/>
      <c r="Z87" s="152" t="s">
        <v>1164</v>
      </c>
      <c r="AA87" s="153"/>
      <c r="AB87" s="153"/>
      <c r="AC87" s="153"/>
    </row>
    <row r="88" spans="1:29" ht="409.5" customHeight="1" x14ac:dyDescent="0.25">
      <c r="A88" s="130"/>
      <c r="B88" s="132"/>
      <c r="C88" s="125"/>
      <c r="D88" s="131"/>
      <c r="E88" s="67">
        <v>0.5</v>
      </c>
      <c r="F88" s="138"/>
      <c r="G88" s="116"/>
      <c r="H88" s="20" t="s">
        <v>272</v>
      </c>
      <c r="I88" s="128"/>
      <c r="J88" s="127"/>
      <c r="K88" s="36"/>
      <c r="L88" s="120"/>
      <c r="M88" s="36"/>
      <c r="N88" s="36"/>
      <c r="O88" s="36"/>
      <c r="P88" s="36"/>
      <c r="Q88" s="36"/>
      <c r="R88" s="120"/>
      <c r="S88" s="38"/>
      <c r="T88" s="38"/>
      <c r="U88" s="38"/>
      <c r="V88" s="38"/>
      <c r="W88" s="128"/>
      <c r="X88" s="120"/>
      <c r="Y88" s="153"/>
      <c r="Z88" s="152"/>
      <c r="AA88" s="153"/>
      <c r="AB88" s="153"/>
      <c r="AC88" s="153"/>
    </row>
    <row r="89" spans="1:29" ht="242.25" x14ac:dyDescent="0.25">
      <c r="A89" s="130"/>
      <c r="B89" s="132"/>
      <c r="C89" s="125"/>
      <c r="D89" s="21" t="s">
        <v>273</v>
      </c>
      <c r="E89" s="67">
        <v>0.6</v>
      </c>
      <c r="F89" s="29">
        <v>1</v>
      </c>
      <c r="G89" s="24" t="s">
        <v>274</v>
      </c>
      <c r="H89" s="20" t="s">
        <v>275</v>
      </c>
      <c r="I89" s="128"/>
      <c r="J89" s="7" t="s">
        <v>218</v>
      </c>
      <c r="K89" s="36"/>
      <c r="L89" s="15">
        <v>30</v>
      </c>
      <c r="M89" s="36"/>
      <c r="N89" s="36"/>
      <c r="O89" s="36"/>
      <c r="P89" s="36"/>
      <c r="Q89" s="36"/>
      <c r="R89" s="15">
        <v>30</v>
      </c>
      <c r="S89" s="38"/>
      <c r="T89" s="38"/>
      <c r="U89" s="38"/>
      <c r="V89" s="38"/>
      <c r="W89" s="128"/>
      <c r="X89" s="60">
        <v>10</v>
      </c>
      <c r="Y89" s="153"/>
      <c r="Z89" s="152"/>
      <c r="AA89" s="153"/>
      <c r="AB89" s="153"/>
      <c r="AC89" s="153"/>
    </row>
    <row r="90" spans="1:29" ht="99.75" x14ac:dyDescent="0.25">
      <c r="A90" s="130"/>
      <c r="B90" s="132"/>
      <c r="C90" s="125"/>
      <c r="D90" s="131" t="s">
        <v>276</v>
      </c>
      <c r="E90" s="107">
        <v>0.6</v>
      </c>
      <c r="F90" s="136">
        <v>1</v>
      </c>
      <c r="G90" s="115" t="s">
        <v>277</v>
      </c>
      <c r="H90" s="20" t="s">
        <v>278</v>
      </c>
      <c r="I90" s="128"/>
      <c r="J90" s="126" t="s">
        <v>218</v>
      </c>
      <c r="K90" s="36"/>
      <c r="L90" s="118">
        <v>10</v>
      </c>
      <c r="M90" s="36"/>
      <c r="N90" s="36"/>
      <c r="O90" s="36"/>
      <c r="P90" s="36"/>
      <c r="Q90" s="36"/>
      <c r="R90" s="118">
        <v>10</v>
      </c>
      <c r="S90" s="38"/>
      <c r="T90" s="38"/>
      <c r="U90" s="38"/>
      <c r="V90" s="38"/>
      <c r="W90" s="128"/>
      <c r="X90" s="118">
        <v>10</v>
      </c>
      <c r="Y90" s="153"/>
      <c r="Z90" s="153"/>
      <c r="AA90" s="153"/>
      <c r="AB90" s="153"/>
      <c r="AC90" s="152"/>
    </row>
    <row r="91" spans="1:29" ht="128.25" x14ac:dyDescent="0.25">
      <c r="A91" s="130"/>
      <c r="B91" s="132"/>
      <c r="C91" s="125"/>
      <c r="D91" s="131"/>
      <c r="E91" s="108"/>
      <c r="F91" s="137"/>
      <c r="G91" s="117"/>
      <c r="H91" s="20" t="s">
        <v>279</v>
      </c>
      <c r="I91" s="128"/>
      <c r="J91" s="129"/>
      <c r="K91" s="36"/>
      <c r="L91" s="119"/>
      <c r="M91" s="36"/>
      <c r="N91" s="36"/>
      <c r="O91" s="36"/>
      <c r="P91" s="36"/>
      <c r="Q91" s="36"/>
      <c r="R91" s="119"/>
      <c r="S91" s="38"/>
      <c r="T91" s="38"/>
      <c r="U91" s="38"/>
      <c r="V91" s="38"/>
      <c r="W91" s="128"/>
      <c r="X91" s="119"/>
      <c r="Y91" s="153"/>
      <c r="Z91" s="153"/>
      <c r="AA91" s="153"/>
      <c r="AB91" s="153"/>
      <c r="AC91" s="152"/>
    </row>
    <row r="92" spans="1:29" ht="85.5" x14ac:dyDescent="0.25">
      <c r="A92" s="130"/>
      <c r="B92" s="132"/>
      <c r="C92" s="125"/>
      <c r="D92" s="131"/>
      <c r="E92" s="109"/>
      <c r="F92" s="138"/>
      <c r="G92" s="116"/>
      <c r="H92" s="20" t="s">
        <v>280</v>
      </c>
      <c r="I92" s="128"/>
      <c r="J92" s="127"/>
      <c r="K92" s="36"/>
      <c r="L92" s="120"/>
      <c r="M92" s="36"/>
      <c r="N92" s="36"/>
      <c r="O92" s="36"/>
      <c r="P92" s="36"/>
      <c r="Q92" s="36"/>
      <c r="R92" s="120"/>
      <c r="S92" s="38"/>
      <c r="T92" s="38"/>
      <c r="U92" s="38"/>
      <c r="V92" s="38"/>
      <c r="W92" s="128"/>
      <c r="X92" s="120"/>
      <c r="Y92" s="153"/>
      <c r="Z92" s="153"/>
      <c r="AA92" s="153"/>
      <c r="AB92" s="153"/>
      <c r="AC92" s="152"/>
    </row>
    <row r="93" spans="1:29" ht="402" customHeight="1" x14ac:dyDescent="0.25">
      <c r="A93" s="130" t="s">
        <v>182</v>
      </c>
      <c r="B93" s="132" t="s">
        <v>281</v>
      </c>
      <c r="C93" s="125" t="s">
        <v>282</v>
      </c>
      <c r="D93" s="135" t="s">
        <v>283</v>
      </c>
      <c r="E93" s="87">
        <v>1</v>
      </c>
      <c r="F93" s="111">
        <v>1</v>
      </c>
      <c r="G93" s="111" t="s">
        <v>284</v>
      </c>
      <c r="H93" s="20" t="s">
        <v>285</v>
      </c>
      <c r="I93" s="125" t="s">
        <v>271</v>
      </c>
      <c r="J93" s="126">
        <v>2019</v>
      </c>
      <c r="K93" s="36" t="s">
        <v>591</v>
      </c>
      <c r="L93" s="82">
        <v>65</v>
      </c>
      <c r="M93" s="36"/>
      <c r="N93" s="38" t="s">
        <v>592</v>
      </c>
      <c r="O93" s="36"/>
      <c r="P93" s="36"/>
      <c r="Q93" s="36"/>
      <c r="R93" s="82">
        <v>70</v>
      </c>
      <c r="S93" s="38" t="s">
        <v>833</v>
      </c>
      <c r="T93" s="38" t="s">
        <v>939</v>
      </c>
      <c r="U93" s="38" t="s">
        <v>722</v>
      </c>
      <c r="V93" s="38" t="s">
        <v>723</v>
      </c>
      <c r="W93" s="125" t="s">
        <v>271</v>
      </c>
      <c r="X93" s="82">
        <v>65</v>
      </c>
      <c r="Y93" s="152"/>
      <c r="Z93" s="152" t="s">
        <v>1165</v>
      </c>
      <c r="AA93" s="152"/>
      <c r="AB93" s="152"/>
      <c r="AC93" s="153"/>
    </row>
    <row r="94" spans="1:29" ht="321.60000000000002" customHeight="1" x14ac:dyDescent="0.25">
      <c r="A94" s="130"/>
      <c r="B94" s="132"/>
      <c r="C94" s="125"/>
      <c r="D94" s="135"/>
      <c r="E94" s="88"/>
      <c r="F94" s="112"/>
      <c r="G94" s="112"/>
      <c r="H94" s="20" t="s">
        <v>286</v>
      </c>
      <c r="I94" s="125"/>
      <c r="J94" s="127"/>
      <c r="K94" s="36"/>
      <c r="L94" s="83"/>
      <c r="M94" s="36"/>
      <c r="N94" s="36"/>
      <c r="O94" s="36"/>
      <c r="P94" s="36"/>
      <c r="Q94" s="36"/>
      <c r="R94" s="83"/>
      <c r="S94" s="38" t="s">
        <v>835</v>
      </c>
      <c r="T94" s="38" t="s">
        <v>834</v>
      </c>
      <c r="U94" s="38" t="s">
        <v>694</v>
      </c>
      <c r="V94" s="38" t="s">
        <v>695</v>
      </c>
      <c r="W94" s="125"/>
      <c r="X94" s="83"/>
      <c r="Y94" s="152"/>
      <c r="Z94" s="152" t="s">
        <v>1166</v>
      </c>
      <c r="AA94" s="152"/>
      <c r="AB94" s="152"/>
      <c r="AC94" s="153"/>
    </row>
    <row r="95" spans="1:29" ht="142.5" x14ac:dyDescent="0.25">
      <c r="A95" s="130"/>
      <c r="B95" s="132"/>
      <c r="C95" s="125" t="s">
        <v>287</v>
      </c>
      <c r="D95" s="135" t="s">
        <v>288</v>
      </c>
      <c r="E95" s="87" t="s">
        <v>979</v>
      </c>
      <c r="F95" s="111">
        <v>5</v>
      </c>
      <c r="G95" s="111" t="s">
        <v>289</v>
      </c>
      <c r="H95" s="20" t="s">
        <v>290</v>
      </c>
      <c r="I95" s="125" t="s">
        <v>291</v>
      </c>
      <c r="J95" s="126">
        <v>2019</v>
      </c>
      <c r="K95" s="36"/>
      <c r="L95" s="82">
        <v>20</v>
      </c>
      <c r="M95" s="36"/>
      <c r="N95" s="36"/>
      <c r="O95" s="36"/>
      <c r="P95" s="36"/>
      <c r="Q95" s="36"/>
      <c r="R95" s="82">
        <v>64</v>
      </c>
      <c r="S95" s="38" t="s">
        <v>787</v>
      </c>
      <c r="T95" s="38" t="s">
        <v>836</v>
      </c>
      <c r="U95" s="38" t="s">
        <v>788</v>
      </c>
      <c r="V95" s="38" t="s">
        <v>789</v>
      </c>
      <c r="W95" s="125" t="s">
        <v>291</v>
      </c>
      <c r="X95" s="82">
        <v>61</v>
      </c>
      <c r="Y95" s="152" t="s">
        <v>1145</v>
      </c>
      <c r="Z95" s="152" t="s">
        <v>1192</v>
      </c>
      <c r="AA95" s="152"/>
      <c r="AB95" s="152" t="s">
        <v>1193</v>
      </c>
      <c r="AC95" s="153"/>
    </row>
    <row r="96" spans="1:29" ht="409.5" customHeight="1" x14ac:dyDescent="0.25">
      <c r="A96" s="130"/>
      <c r="B96" s="132"/>
      <c r="C96" s="125"/>
      <c r="D96" s="135"/>
      <c r="E96" s="88"/>
      <c r="F96" s="112"/>
      <c r="G96" s="112"/>
      <c r="H96" s="20" t="s">
        <v>292</v>
      </c>
      <c r="I96" s="125"/>
      <c r="J96" s="127"/>
      <c r="K96" s="36"/>
      <c r="L96" s="83"/>
      <c r="M96" s="36"/>
      <c r="N96" s="36"/>
      <c r="O96" s="36"/>
      <c r="P96" s="36"/>
      <c r="Q96" s="36"/>
      <c r="R96" s="83"/>
      <c r="S96" s="38" t="s">
        <v>663</v>
      </c>
      <c r="T96" s="38" t="s">
        <v>915</v>
      </c>
      <c r="U96" s="38" t="s">
        <v>659</v>
      </c>
      <c r="V96" s="38" t="s">
        <v>662</v>
      </c>
      <c r="W96" s="125"/>
      <c r="X96" s="83"/>
      <c r="Y96" s="153"/>
      <c r="Z96" s="152" t="s">
        <v>1194</v>
      </c>
      <c r="AA96" s="153"/>
      <c r="AB96" s="152" t="s">
        <v>1195</v>
      </c>
      <c r="AC96" s="153"/>
    </row>
    <row r="97" spans="1:29" ht="185.25" x14ac:dyDescent="0.25">
      <c r="A97" s="130"/>
      <c r="B97" s="132"/>
      <c r="C97" s="20" t="s">
        <v>293</v>
      </c>
      <c r="D97" s="28" t="s">
        <v>294</v>
      </c>
      <c r="E97" s="71" t="s">
        <v>977</v>
      </c>
      <c r="F97" s="30">
        <v>4</v>
      </c>
      <c r="G97" s="30" t="s">
        <v>251</v>
      </c>
      <c r="H97" s="20" t="s">
        <v>295</v>
      </c>
      <c r="I97" s="125"/>
      <c r="J97" s="7">
        <v>2019</v>
      </c>
      <c r="K97" s="36"/>
      <c r="L97" s="8">
        <v>20</v>
      </c>
      <c r="M97" s="36"/>
      <c r="N97" s="36"/>
      <c r="O97" s="36"/>
      <c r="P97" s="36"/>
      <c r="Q97" s="36"/>
      <c r="R97" s="8">
        <v>67</v>
      </c>
      <c r="S97" s="38" t="s">
        <v>916</v>
      </c>
      <c r="T97" s="38" t="s">
        <v>913</v>
      </c>
      <c r="U97" s="38" t="s">
        <v>659</v>
      </c>
      <c r="V97" s="38" t="s">
        <v>662</v>
      </c>
      <c r="W97" s="125"/>
      <c r="X97" s="8">
        <v>42</v>
      </c>
      <c r="Y97" s="152" t="s">
        <v>1147</v>
      </c>
      <c r="Z97" s="152" t="s">
        <v>1146</v>
      </c>
      <c r="AA97" s="153"/>
      <c r="AB97" s="153"/>
      <c r="AC97" s="153"/>
    </row>
    <row r="98" spans="1:29" ht="255.95" customHeight="1" x14ac:dyDescent="0.25">
      <c r="A98" s="130"/>
      <c r="B98" s="132"/>
      <c r="C98" s="20" t="s">
        <v>296</v>
      </c>
      <c r="D98" s="26" t="s">
        <v>297</v>
      </c>
      <c r="E98" s="65">
        <v>12</v>
      </c>
      <c r="F98" s="20">
        <v>12</v>
      </c>
      <c r="G98" s="20" t="s">
        <v>298</v>
      </c>
      <c r="H98" s="20" t="s">
        <v>299</v>
      </c>
      <c r="I98" s="125"/>
      <c r="J98" s="7">
        <v>2019</v>
      </c>
      <c r="K98" s="36"/>
      <c r="L98" s="14">
        <v>20</v>
      </c>
      <c r="M98" s="36"/>
      <c r="N98" s="36"/>
      <c r="O98" s="36"/>
      <c r="P98" s="36"/>
      <c r="Q98" s="36"/>
      <c r="R98" s="14">
        <v>69</v>
      </c>
      <c r="S98" s="38" t="s">
        <v>914</v>
      </c>
      <c r="T98" s="38" t="s">
        <v>912</v>
      </c>
      <c r="U98" s="38" t="s">
        <v>696</v>
      </c>
      <c r="V98" s="38" t="s">
        <v>662</v>
      </c>
      <c r="W98" s="125"/>
      <c r="X98" s="59">
        <v>65</v>
      </c>
      <c r="Y98" s="152"/>
      <c r="Z98" s="152" t="s">
        <v>1019</v>
      </c>
      <c r="AA98" s="152"/>
      <c r="AB98" s="152" t="s">
        <v>1020</v>
      </c>
      <c r="AC98" s="153"/>
    </row>
    <row r="99" spans="1:29" ht="267.95" customHeight="1" x14ac:dyDescent="0.25">
      <c r="A99" s="130"/>
      <c r="B99" s="132"/>
      <c r="C99" s="20" t="s">
        <v>300</v>
      </c>
      <c r="D99" s="28" t="s">
        <v>301</v>
      </c>
      <c r="E99" s="72">
        <v>12</v>
      </c>
      <c r="F99" s="20">
        <v>12</v>
      </c>
      <c r="G99" s="20" t="s">
        <v>302</v>
      </c>
      <c r="H99" s="20" t="s">
        <v>303</v>
      </c>
      <c r="I99" s="125"/>
      <c r="J99" s="7">
        <v>2019</v>
      </c>
      <c r="K99" s="36"/>
      <c r="L99" s="14">
        <v>45</v>
      </c>
      <c r="M99" s="36"/>
      <c r="N99" s="36"/>
      <c r="O99" s="36"/>
      <c r="P99" s="36"/>
      <c r="Q99" s="36"/>
      <c r="R99" s="14">
        <v>60</v>
      </c>
      <c r="S99" s="38" t="s">
        <v>724</v>
      </c>
      <c r="T99" s="38" t="s">
        <v>891</v>
      </c>
      <c r="U99" s="38" t="s">
        <v>725</v>
      </c>
      <c r="V99" s="38" t="s">
        <v>726</v>
      </c>
      <c r="W99" s="125"/>
      <c r="X99" s="59">
        <v>72</v>
      </c>
      <c r="Y99" s="152" t="s">
        <v>1064</v>
      </c>
      <c r="Z99" s="152" t="s">
        <v>1188</v>
      </c>
      <c r="AA99" s="153"/>
      <c r="AB99" s="153" t="s">
        <v>1189</v>
      </c>
      <c r="AC99" s="152" t="s">
        <v>1065</v>
      </c>
    </row>
    <row r="100" spans="1:29" ht="128.25" x14ac:dyDescent="0.25">
      <c r="A100" s="130" t="s">
        <v>182</v>
      </c>
      <c r="B100" s="132"/>
      <c r="C100" s="125" t="s">
        <v>300</v>
      </c>
      <c r="D100" s="28" t="s">
        <v>301</v>
      </c>
      <c r="E100" s="72">
        <v>12</v>
      </c>
      <c r="F100" s="20">
        <v>12</v>
      </c>
      <c r="G100" s="20" t="s">
        <v>302</v>
      </c>
      <c r="H100" s="20" t="s">
        <v>304</v>
      </c>
      <c r="I100" s="125"/>
      <c r="J100" s="7">
        <v>2019</v>
      </c>
      <c r="K100" s="36" t="s">
        <v>658</v>
      </c>
      <c r="L100" s="14">
        <v>45</v>
      </c>
      <c r="M100" s="36"/>
      <c r="N100" s="36"/>
      <c r="O100" s="36"/>
      <c r="P100" s="36"/>
      <c r="Q100" s="36"/>
      <c r="R100" s="14">
        <v>60</v>
      </c>
      <c r="S100" s="38"/>
      <c r="T100" s="38" t="s">
        <v>837</v>
      </c>
      <c r="U100" s="38"/>
      <c r="V100" s="38"/>
      <c r="W100" s="125"/>
      <c r="X100" s="59">
        <v>72</v>
      </c>
      <c r="Y100" s="153"/>
      <c r="Z100" s="152" t="s">
        <v>1167</v>
      </c>
      <c r="AA100" s="153"/>
      <c r="AB100" s="152" t="s">
        <v>1020</v>
      </c>
      <c r="AC100" s="153"/>
    </row>
    <row r="101" spans="1:29" ht="171" x14ac:dyDescent="0.25">
      <c r="A101" s="130"/>
      <c r="B101" s="132"/>
      <c r="C101" s="125"/>
      <c r="D101" s="28" t="s">
        <v>305</v>
      </c>
      <c r="E101" s="72">
        <v>12</v>
      </c>
      <c r="F101" s="20">
        <v>12</v>
      </c>
      <c r="G101" s="20" t="s">
        <v>306</v>
      </c>
      <c r="H101" s="20" t="s">
        <v>307</v>
      </c>
      <c r="I101" s="125"/>
      <c r="J101" s="7">
        <v>2019</v>
      </c>
      <c r="K101" s="36"/>
      <c r="L101" s="14">
        <v>45</v>
      </c>
      <c r="M101" s="36"/>
      <c r="N101" s="36"/>
      <c r="O101" s="36"/>
      <c r="P101" s="36"/>
      <c r="Q101" s="36"/>
      <c r="R101" s="14">
        <v>40</v>
      </c>
      <c r="S101" s="38" t="s">
        <v>739</v>
      </c>
      <c r="T101" s="38" t="s">
        <v>738</v>
      </c>
      <c r="U101" s="38"/>
      <c r="V101" s="38"/>
      <c r="W101" s="125"/>
      <c r="X101" s="59">
        <v>65</v>
      </c>
      <c r="Y101" s="153"/>
      <c r="Z101" s="152" t="s">
        <v>1190</v>
      </c>
      <c r="AA101" s="153"/>
      <c r="AB101" s="152" t="s">
        <v>1191</v>
      </c>
      <c r="AC101" s="153"/>
    </row>
    <row r="102" spans="1:29" ht="114" customHeight="1" x14ac:dyDescent="0.25">
      <c r="A102" s="130"/>
      <c r="B102" s="132"/>
      <c r="C102" s="125" t="s">
        <v>308</v>
      </c>
      <c r="D102" s="131" t="s">
        <v>309</v>
      </c>
      <c r="E102" s="87">
        <v>1</v>
      </c>
      <c r="F102" s="125">
        <v>1</v>
      </c>
      <c r="G102" s="111" t="s">
        <v>310</v>
      </c>
      <c r="H102" s="20" t="s">
        <v>311</v>
      </c>
      <c r="I102" s="125" t="s">
        <v>312</v>
      </c>
      <c r="J102" s="126" t="s">
        <v>218</v>
      </c>
      <c r="K102" s="36"/>
      <c r="L102" s="97">
        <v>30</v>
      </c>
      <c r="M102" s="36"/>
      <c r="N102" s="36"/>
      <c r="O102" s="36"/>
      <c r="P102" s="36"/>
      <c r="Q102" s="36"/>
      <c r="R102" s="97">
        <v>60</v>
      </c>
      <c r="S102" s="18" t="s">
        <v>740</v>
      </c>
      <c r="T102" s="38" t="s">
        <v>838</v>
      </c>
      <c r="U102" s="38"/>
      <c r="V102" s="38"/>
      <c r="W102" s="125" t="s">
        <v>312</v>
      </c>
      <c r="X102" s="97">
        <v>60</v>
      </c>
      <c r="Y102" s="152"/>
      <c r="Z102" s="152"/>
      <c r="AA102" s="153"/>
      <c r="AB102" s="153"/>
      <c r="AC102" s="153"/>
    </row>
    <row r="103" spans="1:29" ht="85.5" customHeight="1" x14ac:dyDescent="0.25">
      <c r="A103" s="130"/>
      <c r="B103" s="132"/>
      <c r="C103" s="125"/>
      <c r="D103" s="131"/>
      <c r="E103" s="110"/>
      <c r="F103" s="125"/>
      <c r="G103" s="114"/>
      <c r="H103" s="20" t="s">
        <v>313</v>
      </c>
      <c r="I103" s="125"/>
      <c r="J103" s="129"/>
      <c r="K103" s="36"/>
      <c r="L103" s="97"/>
      <c r="M103" s="36"/>
      <c r="N103" s="36"/>
      <c r="O103" s="36"/>
      <c r="P103" s="36"/>
      <c r="Q103" s="36"/>
      <c r="R103" s="97"/>
      <c r="S103" s="38"/>
      <c r="T103" s="38"/>
      <c r="U103" s="38"/>
      <c r="V103" s="38"/>
      <c r="W103" s="125"/>
      <c r="X103" s="97"/>
      <c r="Y103" s="153"/>
      <c r="Z103" s="152" t="s">
        <v>1067</v>
      </c>
      <c r="AA103" s="153"/>
      <c r="AB103" s="153"/>
      <c r="AC103" s="153"/>
    </row>
    <row r="104" spans="1:29" ht="213.75" customHeight="1" x14ac:dyDescent="0.25">
      <c r="A104" s="130"/>
      <c r="B104" s="132"/>
      <c r="C104" s="125"/>
      <c r="D104" s="131"/>
      <c r="E104" s="88"/>
      <c r="F104" s="125"/>
      <c r="G104" s="112"/>
      <c r="H104" s="20" t="s">
        <v>314</v>
      </c>
      <c r="I104" s="125"/>
      <c r="J104" s="127"/>
      <c r="K104" s="36"/>
      <c r="L104" s="97"/>
      <c r="M104" s="36"/>
      <c r="N104" s="36"/>
      <c r="O104" s="36"/>
      <c r="P104" s="36"/>
      <c r="Q104" s="36"/>
      <c r="R104" s="97"/>
      <c r="S104" s="38"/>
      <c r="T104" s="38"/>
      <c r="U104" s="38"/>
      <c r="V104" s="38"/>
      <c r="W104" s="125"/>
      <c r="X104" s="97"/>
      <c r="Y104" s="153"/>
      <c r="Z104" s="152" t="s">
        <v>1168</v>
      </c>
      <c r="AA104" s="153"/>
      <c r="AB104" s="153"/>
      <c r="AC104" s="153"/>
    </row>
    <row r="105" spans="1:29" ht="228.75" customHeight="1" x14ac:dyDescent="0.25">
      <c r="A105" s="130" t="s">
        <v>182</v>
      </c>
      <c r="B105" s="132" t="s">
        <v>315</v>
      </c>
      <c r="C105" s="125" t="s">
        <v>316</v>
      </c>
      <c r="D105" s="131" t="s">
        <v>317</v>
      </c>
      <c r="E105" s="87">
        <v>12</v>
      </c>
      <c r="F105" s="111">
        <v>12</v>
      </c>
      <c r="G105" s="111" t="s">
        <v>318</v>
      </c>
      <c r="H105" s="20" t="s">
        <v>319</v>
      </c>
      <c r="I105" s="125" t="s">
        <v>320</v>
      </c>
      <c r="J105" s="126">
        <v>2019</v>
      </c>
      <c r="K105" s="36" t="s">
        <v>601</v>
      </c>
      <c r="L105" s="82">
        <v>50</v>
      </c>
      <c r="M105" s="36" t="s">
        <v>603</v>
      </c>
      <c r="N105" s="38" t="s">
        <v>604</v>
      </c>
      <c r="O105" s="38" t="s">
        <v>602</v>
      </c>
      <c r="P105" s="95" t="s">
        <v>605</v>
      </c>
      <c r="Q105" s="36"/>
      <c r="R105" s="82">
        <v>63</v>
      </c>
      <c r="S105" s="38" t="s">
        <v>791</v>
      </c>
      <c r="T105" s="38" t="s">
        <v>892</v>
      </c>
      <c r="U105" s="38" t="s">
        <v>792</v>
      </c>
      <c r="V105" s="43" t="s">
        <v>793</v>
      </c>
      <c r="W105" s="125" t="s">
        <v>320</v>
      </c>
      <c r="X105" s="82">
        <v>70</v>
      </c>
      <c r="Y105" s="152"/>
      <c r="Z105" s="152" t="s">
        <v>1021</v>
      </c>
      <c r="AA105" s="153"/>
      <c r="AB105" s="152" t="s">
        <v>1022</v>
      </c>
      <c r="AC105" s="152"/>
    </row>
    <row r="106" spans="1:29" ht="228.75" customHeight="1" x14ac:dyDescent="0.25">
      <c r="A106" s="130"/>
      <c r="B106" s="132"/>
      <c r="C106" s="125"/>
      <c r="D106" s="131"/>
      <c r="E106" s="88"/>
      <c r="F106" s="112"/>
      <c r="G106" s="112"/>
      <c r="H106" s="20" t="s">
        <v>321</v>
      </c>
      <c r="I106" s="125"/>
      <c r="J106" s="127"/>
      <c r="K106" s="36" t="s">
        <v>602</v>
      </c>
      <c r="L106" s="83"/>
      <c r="M106" s="36" t="s">
        <v>602</v>
      </c>
      <c r="N106" s="38" t="s">
        <v>602</v>
      </c>
      <c r="O106" s="38" t="s">
        <v>602</v>
      </c>
      <c r="P106" s="96"/>
      <c r="Q106" s="36"/>
      <c r="R106" s="83"/>
      <c r="S106" s="38" t="s">
        <v>840</v>
      </c>
      <c r="T106" s="38" t="s">
        <v>839</v>
      </c>
      <c r="U106" s="38" t="s">
        <v>841</v>
      </c>
      <c r="V106" s="45"/>
      <c r="W106" s="125"/>
      <c r="X106" s="83"/>
      <c r="Y106" s="152" t="s">
        <v>1083</v>
      </c>
      <c r="Z106" s="152" t="s">
        <v>1082</v>
      </c>
      <c r="AA106" s="153"/>
      <c r="AB106" s="152" t="s">
        <v>1084</v>
      </c>
      <c r="AC106" s="152"/>
    </row>
    <row r="107" spans="1:29" ht="228.75" customHeight="1" x14ac:dyDescent="0.25">
      <c r="A107" s="130"/>
      <c r="B107" s="132"/>
      <c r="C107" s="125"/>
      <c r="D107" s="21" t="s">
        <v>322</v>
      </c>
      <c r="E107" s="65">
        <v>35</v>
      </c>
      <c r="F107" s="20">
        <v>50</v>
      </c>
      <c r="G107" s="20" t="s">
        <v>323</v>
      </c>
      <c r="H107" s="20" t="s">
        <v>324</v>
      </c>
      <c r="I107" s="125"/>
      <c r="J107" s="7" t="s">
        <v>15</v>
      </c>
      <c r="K107" s="36" t="s">
        <v>606</v>
      </c>
      <c r="L107" s="14">
        <v>50</v>
      </c>
      <c r="M107" s="36" t="s">
        <v>603</v>
      </c>
      <c r="N107" s="38" t="s">
        <v>607</v>
      </c>
      <c r="O107" s="38" t="s">
        <v>608</v>
      </c>
      <c r="P107" s="36" t="s">
        <v>602</v>
      </c>
      <c r="Q107" s="36"/>
      <c r="R107" s="14">
        <v>65</v>
      </c>
      <c r="S107" s="38" t="s">
        <v>910</v>
      </c>
      <c r="T107" s="38" t="s">
        <v>909</v>
      </c>
      <c r="U107" s="38" t="s">
        <v>911</v>
      </c>
      <c r="V107" s="38" t="s">
        <v>727</v>
      </c>
      <c r="W107" s="125"/>
      <c r="X107" s="59">
        <v>71</v>
      </c>
      <c r="Y107" s="152" t="s">
        <v>1148</v>
      </c>
      <c r="Z107" s="152" t="s">
        <v>1199</v>
      </c>
      <c r="AA107" s="152"/>
      <c r="AB107" s="152" t="s">
        <v>1200</v>
      </c>
      <c r="AC107" s="152" t="s">
        <v>1115</v>
      </c>
    </row>
    <row r="108" spans="1:29" ht="228.75" customHeight="1" x14ac:dyDescent="0.25">
      <c r="A108" s="130"/>
      <c r="B108" s="132"/>
      <c r="C108" s="125"/>
      <c r="D108" s="21" t="s">
        <v>325</v>
      </c>
      <c r="E108" s="65">
        <v>60</v>
      </c>
      <c r="F108" s="20">
        <v>100</v>
      </c>
      <c r="G108" s="20" t="s">
        <v>326</v>
      </c>
      <c r="H108" s="20" t="s">
        <v>327</v>
      </c>
      <c r="I108" s="125"/>
      <c r="J108" s="7" t="s">
        <v>15</v>
      </c>
      <c r="K108" s="36" t="s">
        <v>602</v>
      </c>
      <c r="L108" s="14">
        <v>30</v>
      </c>
      <c r="M108" s="36" t="s">
        <v>602</v>
      </c>
      <c r="N108" s="38" t="s">
        <v>602</v>
      </c>
      <c r="O108" s="38" t="s">
        <v>602</v>
      </c>
      <c r="P108" s="38" t="s">
        <v>609</v>
      </c>
      <c r="Q108" s="36"/>
      <c r="R108" s="14">
        <v>55</v>
      </c>
      <c r="S108" s="38" t="s">
        <v>844</v>
      </c>
      <c r="T108" s="20" t="s">
        <v>843</v>
      </c>
      <c r="U108" s="38"/>
      <c r="V108" s="38"/>
      <c r="W108" s="125"/>
      <c r="X108" s="59">
        <v>61</v>
      </c>
      <c r="Y108" s="152" t="s">
        <v>1083</v>
      </c>
      <c r="Z108" s="156" t="s">
        <v>1169</v>
      </c>
      <c r="AA108" s="152"/>
      <c r="AB108" s="152" t="s">
        <v>1084</v>
      </c>
      <c r="AC108" s="152" t="s">
        <v>1170</v>
      </c>
    </row>
    <row r="109" spans="1:29" ht="228.75" customHeight="1" x14ac:dyDescent="0.25">
      <c r="A109" s="130"/>
      <c r="B109" s="132"/>
      <c r="C109" s="125"/>
      <c r="D109" s="21" t="s">
        <v>328</v>
      </c>
      <c r="E109" s="65">
        <v>30</v>
      </c>
      <c r="F109" s="20">
        <v>35</v>
      </c>
      <c r="G109" s="20" t="s">
        <v>329</v>
      </c>
      <c r="H109" s="20" t="s">
        <v>330</v>
      </c>
      <c r="I109" s="125"/>
      <c r="J109" s="7" t="s">
        <v>15</v>
      </c>
      <c r="K109" s="36" t="s">
        <v>602</v>
      </c>
      <c r="L109" s="14">
        <v>30</v>
      </c>
      <c r="M109" s="36" t="s">
        <v>602</v>
      </c>
      <c r="N109" s="38" t="s">
        <v>602</v>
      </c>
      <c r="O109" s="38" t="s">
        <v>602</v>
      </c>
      <c r="P109" s="38" t="s">
        <v>610</v>
      </c>
      <c r="Q109" s="36"/>
      <c r="R109" s="14">
        <v>45</v>
      </c>
      <c r="S109" s="38" t="s">
        <v>823</v>
      </c>
      <c r="T109" s="38" t="s">
        <v>822</v>
      </c>
      <c r="U109" s="38"/>
      <c r="V109" s="20" t="s">
        <v>794</v>
      </c>
      <c r="W109" s="125"/>
      <c r="X109" s="59">
        <v>55</v>
      </c>
      <c r="Y109" s="152" t="s">
        <v>1085</v>
      </c>
      <c r="Z109" s="152" t="s">
        <v>1205</v>
      </c>
      <c r="AA109" s="152"/>
      <c r="AB109" s="152" t="s">
        <v>1084</v>
      </c>
      <c r="AC109" s="152" t="s">
        <v>1086</v>
      </c>
    </row>
    <row r="110" spans="1:29" ht="228.75" customHeight="1" x14ac:dyDescent="0.25">
      <c r="A110" s="130"/>
      <c r="B110" s="132"/>
      <c r="C110" s="125"/>
      <c r="D110" s="131" t="s">
        <v>331</v>
      </c>
      <c r="E110" s="87">
        <v>1</v>
      </c>
      <c r="F110" s="125">
        <v>1</v>
      </c>
      <c r="G110" s="111" t="s">
        <v>332</v>
      </c>
      <c r="H110" s="20" t="s">
        <v>333</v>
      </c>
      <c r="I110" s="125"/>
      <c r="J110" s="126" t="s">
        <v>15</v>
      </c>
      <c r="K110" s="38" t="s">
        <v>602</v>
      </c>
      <c r="L110" s="97">
        <v>10</v>
      </c>
      <c r="M110" s="38" t="s">
        <v>602</v>
      </c>
      <c r="N110" s="38" t="s">
        <v>602</v>
      </c>
      <c r="O110" s="38" t="s">
        <v>602</v>
      </c>
      <c r="P110" s="95" t="s">
        <v>611</v>
      </c>
      <c r="Q110" s="38"/>
      <c r="R110" s="97">
        <v>40</v>
      </c>
      <c r="S110" s="38" t="s">
        <v>907</v>
      </c>
      <c r="T110" s="38" t="s">
        <v>906</v>
      </c>
      <c r="U110" s="38"/>
      <c r="V110" s="43"/>
      <c r="W110" s="125"/>
      <c r="X110" s="97">
        <v>51</v>
      </c>
      <c r="Y110" s="153" t="s">
        <v>1149</v>
      </c>
      <c r="Z110" s="152" t="s">
        <v>1171</v>
      </c>
      <c r="AA110" s="153"/>
      <c r="AB110" s="153"/>
      <c r="AC110" s="152" t="s">
        <v>1172</v>
      </c>
    </row>
    <row r="111" spans="1:29" ht="228.75" customHeight="1" x14ac:dyDescent="0.25">
      <c r="A111" s="130"/>
      <c r="B111" s="132"/>
      <c r="C111" s="125"/>
      <c r="D111" s="131"/>
      <c r="E111" s="88"/>
      <c r="F111" s="125"/>
      <c r="G111" s="112"/>
      <c r="H111" s="20" t="s">
        <v>334</v>
      </c>
      <c r="I111" s="125"/>
      <c r="J111" s="127"/>
      <c r="K111" s="38" t="s">
        <v>602</v>
      </c>
      <c r="L111" s="97"/>
      <c r="M111" s="38" t="s">
        <v>602</v>
      </c>
      <c r="N111" s="38" t="s">
        <v>602</v>
      </c>
      <c r="O111" s="38" t="s">
        <v>602</v>
      </c>
      <c r="P111" s="96"/>
      <c r="Q111" s="38"/>
      <c r="R111" s="97"/>
      <c r="S111" s="38" t="s">
        <v>908</v>
      </c>
      <c r="T111" s="38" t="s">
        <v>905</v>
      </c>
      <c r="U111" s="38"/>
      <c r="V111" s="22" t="s">
        <v>795</v>
      </c>
      <c r="W111" s="125"/>
      <c r="X111" s="97"/>
      <c r="Y111" s="153"/>
      <c r="Z111" s="152"/>
      <c r="AA111" s="153"/>
      <c r="AB111" s="153"/>
      <c r="AC111" s="153"/>
    </row>
    <row r="112" spans="1:29" ht="228.75" customHeight="1" x14ac:dyDescent="0.25">
      <c r="A112" s="130"/>
      <c r="B112" s="132"/>
      <c r="C112" s="125"/>
      <c r="D112" s="21" t="s">
        <v>335</v>
      </c>
      <c r="E112" s="65">
        <v>1</v>
      </c>
      <c r="F112" s="20">
        <v>1</v>
      </c>
      <c r="G112" s="20" t="s">
        <v>336</v>
      </c>
      <c r="H112" s="20" t="s">
        <v>337</v>
      </c>
      <c r="I112" s="125"/>
      <c r="J112" s="7" t="s">
        <v>15</v>
      </c>
      <c r="K112" s="38" t="s">
        <v>602</v>
      </c>
      <c r="L112" s="14">
        <v>65</v>
      </c>
      <c r="M112" s="38" t="s">
        <v>602</v>
      </c>
      <c r="N112" s="38" t="s">
        <v>602</v>
      </c>
      <c r="O112" s="38" t="s">
        <v>602</v>
      </c>
      <c r="P112" s="38" t="s">
        <v>602</v>
      </c>
      <c r="Q112" s="38"/>
      <c r="R112" s="14">
        <v>60</v>
      </c>
      <c r="S112" s="38" t="s">
        <v>737</v>
      </c>
      <c r="T112" s="38" t="s">
        <v>736</v>
      </c>
      <c r="U112" s="38" t="s">
        <v>697</v>
      </c>
      <c r="V112" s="23"/>
      <c r="W112" s="125"/>
      <c r="X112" s="59">
        <v>63</v>
      </c>
      <c r="Y112" s="152" t="s">
        <v>1063</v>
      </c>
      <c r="Z112" s="152" t="s">
        <v>1197</v>
      </c>
      <c r="AA112" s="153"/>
      <c r="AB112" s="152" t="s">
        <v>1198</v>
      </c>
      <c r="AC112" s="152" t="s">
        <v>1062</v>
      </c>
    </row>
    <row r="113" spans="1:29" ht="228.75" customHeight="1" x14ac:dyDescent="0.25">
      <c r="A113" s="130"/>
      <c r="B113" s="132"/>
      <c r="C113" s="125"/>
      <c r="D113" s="21" t="s">
        <v>338</v>
      </c>
      <c r="E113" s="65">
        <v>30</v>
      </c>
      <c r="F113" s="20">
        <v>35</v>
      </c>
      <c r="G113" s="20" t="s">
        <v>339</v>
      </c>
      <c r="H113" s="20" t="s">
        <v>340</v>
      </c>
      <c r="I113" s="125"/>
      <c r="J113" s="7" t="s">
        <v>15</v>
      </c>
      <c r="K113" s="36" t="s">
        <v>601</v>
      </c>
      <c r="L113" s="14">
        <v>50</v>
      </c>
      <c r="M113" s="36" t="s">
        <v>603</v>
      </c>
      <c r="N113" s="38" t="s">
        <v>612</v>
      </c>
      <c r="O113" s="38" t="s">
        <v>608</v>
      </c>
      <c r="P113" s="38" t="s">
        <v>602</v>
      </c>
      <c r="Q113" s="36"/>
      <c r="R113" s="14">
        <v>55</v>
      </c>
      <c r="S113" s="20" t="s">
        <v>904</v>
      </c>
      <c r="T113" s="20" t="s">
        <v>903</v>
      </c>
      <c r="U113" s="12" t="s">
        <v>796</v>
      </c>
      <c r="V113" s="38"/>
      <c r="W113" s="125"/>
      <c r="X113" s="59">
        <v>45</v>
      </c>
      <c r="Y113" s="153"/>
      <c r="Z113" s="152" t="s">
        <v>1150</v>
      </c>
      <c r="AA113" s="152"/>
      <c r="AB113" s="152"/>
      <c r="AC113" s="153"/>
    </row>
    <row r="114" spans="1:29" ht="228.75" customHeight="1" x14ac:dyDescent="0.2">
      <c r="A114" s="130"/>
      <c r="B114" s="132"/>
      <c r="C114" s="125" t="s">
        <v>341</v>
      </c>
      <c r="D114" s="21" t="s">
        <v>342</v>
      </c>
      <c r="E114" s="73">
        <v>5</v>
      </c>
      <c r="F114" s="3">
        <v>10</v>
      </c>
      <c r="G114" s="20" t="s">
        <v>343</v>
      </c>
      <c r="H114" s="20" t="s">
        <v>344</v>
      </c>
      <c r="I114" s="125" t="s">
        <v>320</v>
      </c>
      <c r="J114" s="7" t="s">
        <v>15</v>
      </c>
      <c r="K114" s="36" t="s">
        <v>601</v>
      </c>
      <c r="L114" s="15">
        <v>50</v>
      </c>
      <c r="M114" s="36" t="s">
        <v>613</v>
      </c>
      <c r="N114" s="38" t="s">
        <v>614</v>
      </c>
      <c r="O114" s="38" t="s">
        <v>608</v>
      </c>
      <c r="P114" s="38" t="s">
        <v>615</v>
      </c>
      <c r="Q114" s="36"/>
      <c r="R114" s="15">
        <v>60</v>
      </c>
      <c r="S114" s="38" t="s">
        <v>798</v>
      </c>
      <c r="T114" s="38" t="s">
        <v>797</v>
      </c>
      <c r="U114" s="38" t="s">
        <v>799</v>
      </c>
      <c r="V114" s="38" t="s">
        <v>800</v>
      </c>
      <c r="W114" s="125" t="s">
        <v>320</v>
      </c>
      <c r="X114" s="60">
        <v>70</v>
      </c>
      <c r="Y114" s="152"/>
      <c r="Z114" s="152" t="s">
        <v>1055</v>
      </c>
      <c r="AA114" s="153"/>
      <c r="AB114" s="152" t="s">
        <v>1057</v>
      </c>
      <c r="AC114" s="152" t="s">
        <v>1056</v>
      </c>
    </row>
    <row r="115" spans="1:29" ht="228.75" customHeight="1" x14ac:dyDescent="0.2">
      <c r="A115" s="130"/>
      <c r="B115" s="132"/>
      <c r="C115" s="125"/>
      <c r="D115" s="131" t="s">
        <v>345</v>
      </c>
      <c r="E115" s="74">
        <v>0.7</v>
      </c>
      <c r="F115" s="133">
        <v>0.9</v>
      </c>
      <c r="G115" s="115" t="s">
        <v>346</v>
      </c>
      <c r="H115" s="20" t="s">
        <v>347</v>
      </c>
      <c r="I115" s="125"/>
      <c r="J115" s="126" t="s">
        <v>15</v>
      </c>
      <c r="K115" s="38" t="s">
        <v>602</v>
      </c>
      <c r="L115" s="113">
        <v>45</v>
      </c>
      <c r="M115" s="38" t="s">
        <v>602</v>
      </c>
      <c r="N115" s="38" t="s">
        <v>602</v>
      </c>
      <c r="O115" s="38" t="s">
        <v>602</v>
      </c>
      <c r="P115" s="38" t="s">
        <v>602</v>
      </c>
      <c r="Q115" s="38"/>
      <c r="R115" s="113">
        <v>45</v>
      </c>
      <c r="S115" s="38"/>
      <c r="T115" s="38"/>
      <c r="U115" s="38"/>
      <c r="V115" s="38"/>
      <c r="W115" s="125"/>
      <c r="X115" s="113">
        <v>62</v>
      </c>
      <c r="Y115" s="153"/>
      <c r="Z115" s="152" t="s">
        <v>1058</v>
      </c>
      <c r="AA115" s="153"/>
      <c r="AB115" s="152" t="s">
        <v>1057</v>
      </c>
      <c r="AC115" s="152"/>
    </row>
    <row r="116" spans="1:29" ht="228.75" customHeight="1" x14ac:dyDescent="0.2">
      <c r="A116" s="130"/>
      <c r="B116" s="132"/>
      <c r="C116" s="125"/>
      <c r="D116" s="131"/>
      <c r="E116" s="74">
        <v>0.45</v>
      </c>
      <c r="F116" s="133"/>
      <c r="G116" s="116"/>
      <c r="H116" s="20" t="s">
        <v>348</v>
      </c>
      <c r="I116" s="125"/>
      <c r="J116" s="127"/>
      <c r="K116" s="38" t="s">
        <v>602</v>
      </c>
      <c r="L116" s="113"/>
      <c r="M116" s="38" t="s">
        <v>602</v>
      </c>
      <c r="N116" s="38" t="s">
        <v>616</v>
      </c>
      <c r="O116" s="38" t="s">
        <v>602</v>
      </c>
      <c r="P116" s="38" t="s">
        <v>602</v>
      </c>
      <c r="Q116" s="38"/>
      <c r="R116" s="113"/>
      <c r="S116" s="38" t="s">
        <v>672</v>
      </c>
      <c r="T116" s="38" t="s">
        <v>671</v>
      </c>
      <c r="U116" s="38" t="s">
        <v>673</v>
      </c>
      <c r="V116" s="38" t="s">
        <v>674</v>
      </c>
      <c r="W116" s="125"/>
      <c r="X116" s="113"/>
      <c r="Y116" s="153"/>
      <c r="Z116" s="152" t="s">
        <v>1059</v>
      </c>
      <c r="AA116" s="153"/>
      <c r="AB116" s="152" t="s">
        <v>1057</v>
      </c>
      <c r="AC116" s="153"/>
    </row>
    <row r="117" spans="1:29" ht="228.75" customHeight="1" x14ac:dyDescent="0.25">
      <c r="A117" s="130"/>
      <c r="B117" s="132"/>
      <c r="C117" s="125"/>
      <c r="D117" s="21" t="s">
        <v>349</v>
      </c>
      <c r="E117" s="65">
        <v>1</v>
      </c>
      <c r="F117" s="20">
        <v>1</v>
      </c>
      <c r="G117" s="20" t="s">
        <v>350</v>
      </c>
      <c r="H117" s="20" t="s">
        <v>351</v>
      </c>
      <c r="I117" s="125"/>
      <c r="J117" s="7" t="s">
        <v>15</v>
      </c>
      <c r="K117" s="38" t="s">
        <v>602</v>
      </c>
      <c r="L117" s="14">
        <v>30</v>
      </c>
      <c r="M117" s="38" t="s">
        <v>602</v>
      </c>
      <c r="N117" s="38" t="s">
        <v>602</v>
      </c>
      <c r="O117" s="38" t="s">
        <v>602</v>
      </c>
      <c r="P117" s="38" t="s">
        <v>617</v>
      </c>
      <c r="Q117" s="38"/>
      <c r="R117" s="14">
        <v>62</v>
      </c>
      <c r="S117" s="53" t="s">
        <v>732</v>
      </c>
      <c r="T117" s="54" t="s">
        <v>730</v>
      </c>
      <c r="U117" s="38" t="s">
        <v>731</v>
      </c>
      <c r="V117" s="38"/>
      <c r="W117" s="125"/>
      <c r="X117" s="59">
        <v>45</v>
      </c>
      <c r="Y117" s="153"/>
      <c r="Z117" s="152" t="s">
        <v>1023</v>
      </c>
      <c r="AA117" s="153"/>
      <c r="AB117" s="152" t="s">
        <v>1022</v>
      </c>
      <c r="AC117" s="153"/>
    </row>
    <row r="118" spans="1:29" ht="138" customHeight="1" x14ac:dyDescent="0.25">
      <c r="A118" s="130" t="s">
        <v>182</v>
      </c>
      <c r="B118" s="132" t="s">
        <v>352</v>
      </c>
      <c r="C118" s="125" t="s">
        <v>353</v>
      </c>
      <c r="D118" s="131" t="s">
        <v>354</v>
      </c>
      <c r="E118" s="87">
        <v>1</v>
      </c>
      <c r="F118" s="125">
        <v>1</v>
      </c>
      <c r="G118" s="111" t="s">
        <v>355</v>
      </c>
      <c r="H118" s="20" t="s">
        <v>356</v>
      </c>
      <c r="I118" s="125" t="s">
        <v>357</v>
      </c>
      <c r="J118" s="126" t="s">
        <v>15</v>
      </c>
      <c r="K118" s="38" t="s">
        <v>606</v>
      </c>
      <c r="L118" s="97">
        <v>75</v>
      </c>
      <c r="M118" s="38" t="s">
        <v>602</v>
      </c>
      <c r="N118" s="38" t="s">
        <v>618</v>
      </c>
      <c r="O118" s="38" t="s">
        <v>608</v>
      </c>
      <c r="P118" s="38" t="s">
        <v>621</v>
      </c>
      <c r="Q118" s="38"/>
      <c r="R118" s="97">
        <v>75</v>
      </c>
      <c r="S118" s="38"/>
      <c r="T118" s="20" t="s">
        <v>801</v>
      </c>
      <c r="U118" s="55" t="s">
        <v>802</v>
      </c>
      <c r="V118" s="20" t="s">
        <v>803</v>
      </c>
      <c r="W118" s="125" t="s">
        <v>357</v>
      </c>
      <c r="X118" s="97">
        <v>25</v>
      </c>
      <c r="Y118" s="153"/>
      <c r="Z118" s="152"/>
      <c r="AA118" s="152"/>
      <c r="AB118" s="152" t="s">
        <v>1173</v>
      </c>
      <c r="AC118" s="152"/>
    </row>
    <row r="119" spans="1:29" ht="138" customHeight="1" x14ac:dyDescent="0.25">
      <c r="A119" s="130"/>
      <c r="B119" s="132"/>
      <c r="C119" s="125"/>
      <c r="D119" s="131"/>
      <c r="E119" s="110"/>
      <c r="F119" s="125"/>
      <c r="G119" s="114"/>
      <c r="H119" s="20" t="s">
        <v>358</v>
      </c>
      <c r="I119" s="125"/>
      <c r="J119" s="129"/>
      <c r="K119" s="38" t="s">
        <v>606</v>
      </c>
      <c r="L119" s="97"/>
      <c r="M119" s="38" t="s">
        <v>602</v>
      </c>
      <c r="N119" s="38" t="s">
        <v>619</v>
      </c>
      <c r="O119" s="38" t="s">
        <v>608</v>
      </c>
      <c r="P119" s="38" t="s">
        <v>622</v>
      </c>
      <c r="Q119" s="38"/>
      <c r="R119" s="97"/>
      <c r="S119" s="38"/>
      <c r="T119" s="20" t="s">
        <v>804</v>
      </c>
      <c r="U119" s="56" t="s">
        <v>802</v>
      </c>
      <c r="V119" s="20" t="s">
        <v>805</v>
      </c>
      <c r="W119" s="125"/>
      <c r="X119" s="97"/>
      <c r="Y119" s="153"/>
      <c r="Z119" s="152"/>
      <c r="AA119" s="152"/>
      <c r="AB119" s="152" t="s">
        <v>1173</v>
      </c>
      <c r="AC119" s="152"/>
    </row>
    <row r="120" spans="1:29" ht="138" customHeight="1" x14ac:dyDescent="0.25">
      <c r="A120" s="130"/>
      <c r="B120" s="132"/>
      <c r="C120" s="125"/>
      <c r="D120" s="131"/>
      <c r="E120" s="88"/>
      <c r="F120" s="125"/>
      <c r="G120" s="112"/>
      <c r="H120" s="20" t="s">
        <v>359</v>
      </c>
      <c r="I120" s="125"/>
      <c r="J120" s="127"/>
      <c r="K120" s="38" t="s">
        <v>606</v>
      </c>
      <c r="L120" s="97"/>
      <c r="M120" s="38" t="s">
        <v>602</v>
      </c>
      <c r="N120" s="38" t="s">
        <v>620</v>
      </c>
      <c r="O120" s="38" t="s">
        <v>608</v>
      </c>
      <c r="P120" s="38" t="s">
        <v>623</v>
      </c>
      <c r="Q120" s="38"/>
      <c r="R120" s="97"/>
      <c r="S120" s="38"/>
      <c r="T120" s="20" t="s">
        <v>806</v>
      </c>
      <c r="U120" s="55" t="s">
        <v>802</v>
      </c>
      <c r="V120" s="20" t="s">
        <v>807</v>
      </c>
      <c r="W120" s="125"/>
      <c r="X120" s="97"/>
      <c r="Y120" s="153"/>
      <c r="Z120" s="152"/>
      <c r="AA120" s="152"/>
      <c r="AB120" s="152" t="s">
        <v>1173</v>
      </c>
      <c r="AC120" s="152"/>
    </row>
    <row r="121" spans="1:29" ht="171" x14ac:dyDescent="0.25">
      <c r="A121" s="130" t="s">
        <v>182</v>
      </c>
      <c r="B121" s="132" t="s">
        <v>360</v>
      </c>
      <c r="C121" s="20" t="s">
        <v>361</v>
      </c>
      <c r="D121" s="21" t="s">
        <v>362</v>
      </c>
      <c r="E121" s="65">
        <v>250</v>
      </c>
      <c r="F121" s="20">
        <v>500</v>
      </c>
      <c r="G121" s="20" t="s">
        <v>363</v>
      </c>
      <c r="H121" s="30" t="s">
        <v>364</v>
      </c>
      <c r="I121" s="20" t="s">
        <v>365</v>
      </c>
      <c r="J121" s="7" t="s">
        <v>218</v>
      </c>
      <c r="K121" s="36"/>
      <c r="L121" s="14">
        <v>30</v>
      </c>
      <c r="M121" s="36"/>
      <c r="N121" s="36"/>
      <c r="O121" s="36"/>
      <c r="P121" s="36"/>
      <c r="Q121" s="36"/>
      <c r="R121" s="14">
        <v>40</v>
      </c>
      <c r="S121" s="38" t="s">
        <v>665</v>
      </c>
      <c r="T121" s="38" t="s">
        <v>666</v>
      </c>
      <c r="U121" s="38" t="s">
        <v>667</v>
      </c>
      <c r="V121" s="38" t="s">
        <v>858</v>
      </c>
      <c r="W121" s="61" t="s">
        <v>365</v>
      </c>
      <c r="X121" s="59">
        <v>10</v>
      </c>
      <c r="Y121" s="152"/>
      <c r="Z121" s="152"/>
      <c r="AA121" s="152"/>
      <c r="AB121" s="152"/>
      <c r="AC121" s="152" t="s">
        <v>1034</v>
      </c>
    </row>
    <row r="122" spans="1:29" ht="251.45" customHeight="1" x14ac:dyDescent="0.25">
      <c r="A122" s="130"/>
      <c r="B122" s="132"/>
      <c r="C122" s="125" t="s">
        <v>366</v>
      </c>
      <c r="D122" s="131" t="s">
        <v>367</v>
      </c>
      <c r="E122" s="87" t="s">
        <v>977</v>
      </c>
      <c r="F122" s="125">
        <v>5</v>
      </c>
      <c r="G122" s="111" t="s">
        <v>368</v>
      </c>
      <c r="H122" s="30" t="s">
        <v>369</v>
      </c>
      <c r="I122" s="20" t="s">
        <v>365</v>
      </c>
      <c r="J122" s="126">
        <v>2019</v>
      </c>
      <c r="K122" s="36"/>
      <c r="L122" s="97">
        <v>30</v>
      </c>
      <c r="M122" s="36"/>
      <c r="N122" s="36"/>
      <c r="O122" s="36"/>
      <c r="P122" s="36"/>
      <c r="Q122" s="36"/>
      <c r="R122" s="97">
        <v>70</v>
      </c>
      <c r="S122" s="38" t="s">
        <v>902</v>
      </c>
      <c r="T122" s="38" t="s">
        <v>901</v>
      </c>
      <c r="U122" s="38" t="s">
        <v>859</v>
      </c>
      <c r="V122" s="38" t="s">
        <v>860</v>
      </c>
      <c r="W122" s="61" t="s">
        <v>365</v>
      </c>
      <c r="X122" s="97">
        <v>80</v>
      </c>
      <c r="Y122" s="152" t="s">
        <v>1088</v>
      </c>
      <c r="Z122" s="152" t="s">
        <v>1087</v>
      </c>
      <c r="AA122" s="152"/>
      <c r="AB122" s="152" t="s">
        <v>1089</v>
      </c>
      <c r="AC122" s="152" t="s">
        <v>1035</v>
      </c>
    </row>
    <row r="123" spans="1:29" ht="285" x14ac:dyDescent="0.25">
      <c r="A123" s="130"/>
      <c r="B123" s="132"/>
      <c r="C123" s="125"/>
      <c r="D123" s="131"/>
      <c r="E123" s="88"/>
      <c r="F123" s="125"/>
      <c r="G123" s="112"/>
      <c r="H123" s="20" t="s">
        <v>370</v>
      </c>
      <c r="I123" s="20" t="s">
        <v>365</v>
      </c>
      <c r="J123" s="127"/>
      <c r="K123" s="36"/>
      <c r="L123" s="97"/>
      <c r="M123" s="36"/>
      <c r="N123" s="36"/>
      <c r="O123" s="36"/>
      <c r="P123" s="36"/>
      <c r="Q123" s="36"/>
      <c r="R123" s="97"/>
      <c r="S123" s="38" t="s">
        <v>862</v>
      </c>
      <c r="T123" s="38" t="s">
        <v>861</v>
      </c>
      <c r="U123" s="38"/>
      <c r="V123" s="38"/>
      <c r="W123" s="61" t="s">
        <v>365</v>
      </c>
      <c r="X123" s="97"/>
      <c r="Y123" s="152" t="s">
        <v>995</v>
      </c>
      <c r="Z123" s="152" t="s">
        <v>1036</v>
      </c>
      <c r="AA123" s="153"/>
      <c r="AB123" s="152" t="s">
        <v>994</v>
      </c>
      <c r="AC123" s="152" t="s">
        <v>1054</v>
      </c>
    </row>
    <row r="124" spans="1:29" ht="142.5" x14ac:dyDescent="0.25">
      <c r="A124" s="130"/>
      <c r="B124" s="132"/>
      <c r="C124" s="125" t="s">
        <v>371</v>
      </c>
      <c r="D124" s="131" t="s">
        <v>372</v>
      </c>
      <c r="E124" s="65">
        <v>115</v>
      </c>
      <c r="F124" s="125">
        <v>200</v>
      </c>
      <c r="G124" s="111" t="s">
        <v>373</v>
      </c>
      <c r="H124" s="30" t="s">
        <v>374</v>
      </c>
      <c r="I124" s="20" t="s">
        <v>365</v>
      </c>
      <c r="J124" s="126" t="s">
        <v>15</v>
      </c>
      <c r="K124" s="36"/>
      <c r="L124" s="97">
        <v>75</v>
      </c>
      <c r="M124" s="36"/>
      <c r="N124" s="36"/>
      <c r="O124" s="36"/>
      <c r="P124" s="36"/>
      <c r="Q124" s="36"/>
      <c r="R124" s="97">
        <v>80</v>
      </c>
      <c r="S124" s="38" t="s">
        <v>864</v>
      </c>
      <c r="T124" s="38" t="s">
        <v>863</v>
      </c>
      <c r="U124" s="38" t="s">
        <v>865</v>
      </c>
      <c r="V124" s="38" t="s">
        <v>866</v>
      </c>
      <c r="W124" s="61" t="s">
        <v>365</v>
      </c>
      <c r="X124" s="97">
        <v>75</v>
      </c>
      <c r="Y124" s="152" t="s">
        <v>1040</v>
      </c>
      <c r="Z124" s="152" t="s">
        <v>1037</v>
      </c>
      <c r="AA124" s="152"/>
      <c r="AB124" s="152" t="s">
        <v>1038</v>
      </c>
      <c r="AC124" s="152" t="s">
        <v>1039</v>
      </c>
    </row>
    <row r="125" spans="1:29" ht="242.25" customHeight="1" x14ac:dyDescent="0.25">
      <c r="A125" s="130"/>
      <c r="B125" s="132"/>
      <c r="C125" s="125"/>
      <c r="D125" s="131"/>
      <c r="E125" s="87">
        <v>17</v>
      </c>
      <c r="F125" s="125"/>
      <c r="G125" s="112"/>
      <c r="H125" s="30" t="s">
        <v>375</v>
      </c>
      <c r="I125" s="20" t="s">
        <v>365</v>
      </c>
      <c r="J125" s="127"/>
      <c r="K125" s="36"/>
      <c r="L125" s="97"/>
      <c r="M125" s="38" t="s">
        <v>626</v>
      </c>
      <c r="N125" s="38" t="s">
        <v>625</v>
      </c>
      <c r="O125" s="36"/>
      <c r="P125" s="36"/>
      <c r="Q125" s="36"/>
      <c r="R125" s="97"/>
      <c r="S125" s="3" t="s">
        <v>867</v>
      </c>
      <c r="T125" s="20" t="s">
        <v>868</v>
      </c>
      <c r="U125" s="38" t="s">
        <v>869</v>
      </c>
      <c r="V125" s="38" t="s">
        <v>870</v>
      </c>
      <c r="W125" s="61" t="s">
        <v>365</v>
      </c>
      <c r="X125" s="97"/>
      <c r="Y125" s="152"/>
      <c r="Z125" s="152" t="s">
        <v>1041</v>
      </c>
      <c r="AA125" s="152"/>
      <c r="AB125" s="152"/>
      <c r="AC125" s="152" t="s">
        <v>1042</v>
      </c>
    </row>
    <row r="126" spans="1:29" ht="185.25" x14ac:dyDescent="0.25">
      <c r="A126" s="130"/>
      <c r="B126" s="132"/>
      <c r="C126" s="20" t="s">
        <v>376</v>
      </c>
      <c r="D126" s="21" t="s">
        <v>377</v>
      </c>
      <c r="E126" s="88"/>
      <c r="F126" s="20">
        <v>17</v>
      </c>
      <c r="G126" s="20" t="s">
        <v>378</v>
      </c>
      <c r="H126" s="30" t="s">
        <v>379</v>
      </c>
      <c r="I126" s="20" t="s">
        <v>365</v>
      </c>
      <c r="J126" s="7" t="s">
        <v>15</v>
      </c>
      <c r="K126" s="36"/>
      <c r="L126" s="14">
        <v>30</v>
      </c>
      <c r="M126" s="36"/>
      <c r="N126" s="36"/>
      <c r="O126" s="36"/>
      <c r="P126" s="36"/>
      <c r="Q126" s="36"/>
      <c r="R126" s="14">
        <v>55</v>
      </c>
      <c r="S126" s="38" t="s">
        <v>873</v>
      </c>
      <c r="T126" s="38" t="s">
        <v>871</v>
      </c>
      <c r="U126" s="38" t="s">
        <v>869</v>
      </c>
      <c r="V126" s="38" t="s">
        <v>872</v>
      </c>
      <c r="W126" s="61" t="s">
        <v>365</v>
      </c>
      <c r="X126" s="59">
        <v>45</v>
      </c>
      <c r="Y126" s="153"/>
      <c r="Z126" s="152" t="s">
        <v>1043</v>
      </c>
      <c r="AA126" s="152"/>
      <c r="AB126" s="152" t="s">
        <v>1044</v>
      </c>
      <c r="AC126" s="152" t="s">
        <v>1045</v>
      </c>
    </row>
    <row r="127" spans="1:29" ht="409.5" customHeight="1" x14ac:dyDescent="0.25">
      <c r="A127" s="130"/>
      <c r="B127" s="132"/>
      <c r="C127" s="125" t="s">
        <v>380</v>
      </c>
      <c r="D127" s="131" t="s">
        <v>381</v>
      </c>
      <c r="E127" s="84">
        <v>0.55000000000000004</v>
      </c>
      <c r="F127" s="115">
        <v>0.92</v>
      </c>
      <c r="G127" s="111" t="s">
        <v>382</v>
      </c>
      <c r="H127" s="30" t="s">
        <v>383</v>
      </c>
      <c r="I127" s="125" t="s">
        <v>365</v>
      </c>
      <c r="J127" s="126">
        <v>2019</v>
      </c>
      <c r="K127" s="36"/>
      <c r="L127" s="82">
        <v>35</v>
      </c>
      <c r="M127" s="36"/>
      <c r="N127" s="36"/>
      <c r="O127" s="36"/>
      <c r="P127" s="36"/>
      <c r="Q127" s="36"/>
      <c r="R127" s="82">
        <v>70</v>
      </c>
      <c r="S127" s="3" t="s">
        <v>874</v>
      </c>
      <c r="T127" s="20" t="s">
        <v>875</v>
      </c>
      <c r="U127" s="38" t="s">
        <v>869</v>
      </c>
      <c r="V127" s="95" t="s">
        <v>876</v>
      </c>
      <c r="W127" s="125" t="s">
        <v>365</v>
      </c>
      <c r="X127" s="82">
        <v>65</v>
      </c>
      <c r="Y127" s="152"/>
      <c r="Z127" s="152" t="s">
        <v>1151</v>
      </c>
      <c r="AA127" s="152"/>
      <c r="AB127" s="152"/>
      <c r="AC127" s="152" t="s">
        <v>1047</v>
      </c>
    </row>
    <row r="128" spans="1:29" ht="128.25" x14ac:dyDescent="0.25">
      <c r="A128" s="130"/>
      <c r="B128" s="132"/>
      <c r="C128" s="125"/>
      <c r="D128" s="131"/>
      <c r="E128" s="86"/>
      <c r="F128" s="116"/>
      <c r="G128" s="112"/>
      <c r="H128" s="20" t="s">
        <v>384</v>
      </c>
      <c r="I128" s="125"/>
      <c r="J128" s="127"/>
      <c r="K128" s="36"/>
      <c r="L128" s="83"/>
      <c r="M128" s="36"/>
      <c r="N128" s="36"/>
      <c r="O128" s="36"/>
      <c r="P128" s="36"/>
      <c r="Q128" s="36"/>
      <c r="R128" s="83"/>
      <c r="S128" s="3" t="s">
        <v>877</v>
      </c>
      <c r="T128" s="20" t="s">
        <v>878</v>
      </c>
      <c r="U128" s="38" t="str">
        <f>$U$127</f>
        <v xml:space="preserve">INDEPORTES QUINDÍO: CON EL MISMO PRESUPUESTO </v>
      </c>
      <c r="V128" s="96"/>
      <c r="W128" s="125"/>
      <c r="X128" s="83"/>
      <c r="Y128" s="153" t="s">
        <v>1091</v>
      </c>
      <c r="Z128" s="152" t="s">
        <v>1090</v>
      </c>
      <c r="AA128" s="153"/>
      <c r="AB128" s="152" t="s">
        <v>1092</v>
      </c>
      <c r="AC128" s="152" t="s">
        <v>1046</v>
      </c>
    </row>
    <row r="129" spans="1:29" ht="409.5" x14ac:dyDescent="0.25">
      <c r="A129" s="130"/>
      <c r="B129" s="132"/>
      <c r="C129" s="20" t="s">
        <v>385</v>
      </c>
      <c r="D129" s="21" t="s">
        <v>386</v>
      </c>
      <c r="E129" s="65">
        <v>15</v>
      </c>
      <c r="F129" s="20">
        <v>27</v>
      </c>
      <c r="G129" s="20" t="s">
        <v>387</v>
      </c>
      <c r="H129" s="30" t="s">
        <v>388</v>
      </c>
      <c r="I129" s="20" t="s">
        <v>389</v>
      </c>
      <c r="J129" s="7" t="s">
        <v>15</v>
      </c>
      <c r="K129" s="36"/>
      <c r="L129" s="14">
        <v>65</v>
      </c>
      <c r="M129" s="36"/>
      <c r="N129" s="36"/>
      <c r="O129" s="36"/>
      <c r="P129" s="38" t="s">
        <v>564</v>
      </c>
      <c r="Q129" s="36"/>
      <c r="R129" s="14">
        <v>55</v>
      </c>
      <c r="S129" s="38"/>
      <c r="T129" s="38" t="s">
        <v>925</v>
      </c>
      <c r="U129" s="13" t="s">
        <v>848</v>
      </c>
      <c r="V129" s="38" t="s">
        <v>879</v>
      </c>
      <c r="W129" s="61" t="s">
        <v>389</v>
      </c>
      <c r="X129" s="59">
        <v>65</v>
      </c>
      <c r="Y129" s="152" t="s">
        <v>1093</v>
      </c>
      <c r="Z129" s="152" t="s">
        <v>1128</v>
      </c>
      <c r="AA129" s="152"/>
      <c r="AB129" s="152"/>
      <c r="AC129" s="152" t="s">
        <v>1048</v>
      </c>
    </row>
    <row r="130" spans="1:29" ht="156.75" x14ac:dyDescent="0.25">
      <c r="A130" s="130"/>
      <c r="B130" s="132"/>
      <c r="C130" s="20" t="s">
        <v>390</v>
      </c>
      <c r="D130" s="21" t="s">
        <v>391</v>
      </c>
      <c r="E130" s="64">
        <v>0.5</v>
      </c>
      <c r="F130" s="24">
        <v>0.9</v>
      </c>
      <c r="G130" s="24" t="s">
        <v>392</v>
      </c>
      <c r="H130" s="20" t="s">
        <v>393</v>
      </c>
      <c r="I130" s="20" t="s">
        <v>389</v>
      </c>
      <c r="J130" s="7" t="s">
        <v>15</v>
      </c>
      <c r="K130" s="36"/>
      <c r="L130" s="14">
        <v>40</v>
      </c>
      <c r="M130" s="36"/>
      <c r="N130" s="36"/>
      <c r="O130" s="36"/>
      <c r="P130" s="36"/>
      <c r="Q130" s="36"/>
      <c r="R130" s="14">
        <v>55</v>
      </c>
      <c r="S130" s="38" t="s">
        <v>881</v>
      </c>
      <c r="T130" s="38" t="s">
        <v>880</v>
      </c>
      <c r="U130" s="38" t="s">
        <v>699</v>
      </c>
      <c r="V130" s="38" t="s">
        <v>882</v>
      </c>
      <c r="W130" s="61" t="s">
        <v>389</v>
      </c>
      <c r="X130" s="59">
        <v>45</v>
      </c>
      <c r="Y130" s="153"/>
      <c r="Z130" s="152" t="s">
        <v>1024</v>
      </c>
      <c r="AA130" s="153"/>
      <c r="AB130" s="152" t="s">
        <v>1022</v>
      </c>
      <c r="AC130" s="152" t="s">
        <v>1049</v>
      </c>
    </row>
    <row r="131" spans="1:29" ht="171.75" customHeight="1" x14ac:dyDescent="0.25">
      <c r="A131" s="130"/>
      <c r="B131" s="132" t="s">
        <v>394</v>
      </c>
      <c r="C131" s="125" t="s">
        <v>395</v>
      </c>
      <c r="D131" s="21" t="s">
        <v>396</v>
      </c>
      <c r="E131" s="65">
        <v>18</v>
      </c>
      <c r="F131" s="20">
        <v>30</v>
      </c>
      <c r="G131" s="20" t="s">
        <v>397</v>
      </c>
      <c r="H131" s="30" t="s">
        <v>398</v>
      </c>
      <c r="I131" s="20" t="s">
        <v>399</v>
      </c>
      <c r="J131" s="7" t="s">
        <v>15</v>
      </c>
      <c r="K131" s="36"/>
      <c r="L131" s="14">
        <v>30</v>
      </c>
      <c r="M131" s="36"/>
      <c r="N131" s="36"/>
      <c r="O131" s="36"/>
      <c r="P131" s="38" t="s">
        <v>569</v>
      </c>
      <c r="Q131" s="36"/>
      <c r="R131" s="14">
        <v>55</v>
      </c>
      <c r="S131" s="38" t="s">
        <v>942</v>
      </c>
      <c r="T131" s="38" t="s">
        <v>971</v>
      </c>
      <c r="U131" s="38" t="s">
        <v>941</v>
      </c>
      <c r="V131" s="38" t="s">
        <v>675</v>
      </c>
      <c r="W131" s="61" t="s">
        <v>399</v>
      </c>
      <c r="X131" s="59">
        <v>40</v>
      </c>
      <c r="Y131" s="153"/>
      <c r="Z131" s="152"/>
      <c r="AA131" s="153"/>
      <c r="AB131" s="153"/>
      <c r="AC131" s="152" t="s">
        <v>1005</v>
      </c>
    </row>
    <row r="132" spans="1:29" ht="409.5" customHeight="1" x14ac:dyDescent="0.25">
      <c r="A132" s="130"/>
      <c r="B132" s="132"/>
      <c r="C132" s="125"/>
      <c r="D132" s="21" t="s">
        <v>400</v>
      </c>
      <c r="E132" s="71">
        <v>1</v>
      </c>
      <c r="F132" s="30">
        <v>1</v>
      </c>
      <c r="G132" s="30" t="s">
        <v>401</v>
      </c>
      <c r="H132" s="30" t="s">
        <v>402</v>
      </c>
      <c r="I132" s="125" t="s">
        <v>403</v>
      </c>
      <c r="J132" s="7" t="s">
        <v>218</v>
      </c>
      <c r="K132" s="36"/>
      <c r="L132" s="8">
        <v>75</v>
      </c>
      <c r="M132" s="38" t="s">
        <v>570</v>
      </c>
      <c r="N132" s="38" t="s">
        <v>571</v>
      </c>
      <c r="O132" s="38" t="s">
        <v>572</v>
      </c>
      <c r="P132" s="38" t="s">
        <v>573</v>
      </c>
      <c r="Q132" s="36"/>
      <c r="R132" s="8">
        <v>75</v>
      </c>
      <c r="S132" s="38" t="s">
        <v>946</v>
      </c>
      <c r="T132" s="38" t="s">
        <v>945</v>
      </c>
      <c r="U132" s="38" t="s">
        <v>944</v>
      </c>
      <c r="V132" s="38" t="s">
        <v>943</v>
      </c>
      <c r="W132" s="125" t="s">
        <v>403</v>
      </c>
      <c r="X132" s="8">
        <v>45</v>
      </c>
      <c r="Y132" s="152" t="s">
        <v>993</v>
      </c>
      <c r="Z132" s="152" t="s">
        <v>991</v>
      </c>
      <c r="AA132" s="153"/>
      <c r="AB132" s="153" t="s">
        <v>992</v>
      </c>
      <c r="AC132" s="152" t="s">
        <v>1006</v>
      </c>
    </row>
    <row r="133" spans="1:29" ht="265.5" customHeight="1" x14ac:dyDescent="0.25">
      <c r="A133" s="130"/>
      <c r="B133" s="132"/>
      <c r="C133" s="20" t="s">
        <v>404</v>
      </c>
      <c r="D133" s="21" t="s">
        <v>405</v>
      </c>
      <c r="E133" s="65">
        <v>12</v>
      </c>
      <c r="F133" s="20">
        <v>20</v>
      </c>
      <c r="G133" s="20" t="s">
        <v>406</v>
      </c>
      <c r="H133" s="30" t="s">
        <v>407</v>
      </c>
      <c r="I133" s="125"/>
      <c r="J133" s="7" t="s">
        <v>218</v>
      </c>
      <c r="K133" s="36"/>
      <c r="L133" s="14">
        <v>30</v>
      </c>
      <c r="M133" s="36"/>
      <c r="N133" s="36"/>
      <c r="O133" s="36"/>
      <c r="P133" s="38" t="s">
        <v>574</v>
      </c>
      <c r="Q133" s="36"/>
      <c r="R133" s="14">
        <v>54</v>
      </c>
      <c r="S133" s="38" t="s">
        <v>949</v>
      </c>
      <c r="T133" s="38" t="s">
        <v>947</v>
      </c>
      <c r="U133" s="38" t="s">
        <v>948</v>
      </c>
      <c r="V133" s="38" t="s">
        <v>728</v>
      </c>
      <c r="W133" s="125"/>
      <c r="X133" s="59">
        <v>64</v>
      </c>
      <c r="Y133" s="152" t="s">
        <v>1094</v>
      </c>
      <c r="Z133" s="152" t="s">
        <v>1207</v>
      </c>
      <c r="AA133" s="152"/>
      <c r="AB133" s="152" t="s">
        <v>1095</v>
      </c>
      <c r="AC133" s="152" t="s">
        <v>1007</v>
      </c>
    </row>
    <row r="134" spans="1:29" ht="327.75" x14ac:dyDescent="0.2">
      <c r="A134" s="130"/>
      <c r="B134" s="132"/>
      <c r="C134" s="125" t="s">
        <v>408</v>
      </c>
      <c r="D134" s="21" t="s">
        <v>409</v>
      </c>
      <c r="E134" s="73">
        <v>30</v>
      </c>
      <c r="F134" s="3">
        <v>50</v>
      </c>
      <c r="G134" s="20" t="s">
        <v>410</v>
      </c>
      <c r="H134" s="30" t="s">
        <v>411</v>
      </c>
      <c r="I134" s="125" t="s">
        <v>403</v>
      </c>
      <c r="J134" s="7" t="s">
        <v>15</v>
      </c>
      <c r="K134" s="36"/>
      <c r="L134" s="15">
        <v>30</v>
      </c>
      <c r="M134" s="36"/>
      <c r="N134" s="36"/>
      <c r="O134" s="36"/>
      <c r="P134" s="38" t="s">
        <v>574</v>
      </c>
      <c r="Q134" s="36"/>
      <c r="R134" s="15">
        <v>45</v>
      </c>
      <c r="S134" s="38" t="s">
        <v>952</v>
      </c>
      <c r="T134" s="38" t="s">
        <v>950</v>
      </c>
      <c r="U134" s="38" t="s">
        <v>951</v>
      </c>
      <c r="V134" s="38" t="s">
        <v>847</v>
      </c>
      <c r="W134" s="125" t="s">
        <v>403</v>
      </c>
      <c r="X134" s="60">
        <v>65</v>
      </c>
      <c r="Y134" s="152" t="s">
        <v>1096</v>
      </c>
      <c r="Z134" s="152" t="s">
        <v>1206</v>
      </c>
      <c r="AA134" s="152"/>
      <c r="AB134" s="152" t="s">
        <v>1097</v>
      </c>
      <c r="AC134" s="153"/>
    </row>
    <row r="135" spans="1:29" ht="398.25" customHeight="1" x14ac:dyDescent="0.25">
      <c r="A135" s="130"/>
      <c r="B135" s="132"/>
      <c r="C135" s="125"/>
      <c r="D135" s="21" t="s">
        <v>412</v>
      </c>
      <c r="E135" s="64">
        <v>0.5</v>
      </c>
      <c r="F135" s="24">
        <v>1</v>
      </c>
      <c r="G135" s="24" t="s">
        <v>413</v>
      </c>
      <c r="H135" s="30" t="s">
        <v>414</v>
      </c>
      <c r="I135" s="125"/>
      <c r="J135" s="7" t="s">
        <v>15</v>
      </c>
      <c r="K135" s="36"/>
      <c r="L135" s="14">
        <v>30</v>
      </c>
      <c r="M135" s="36"/>
      <c r="N135" s="36"/>
      <c r="O135" s="36"/>
      <c r="P135" s="38" t="s">
        <v>575</v>
      </c>
      <c r="Q135" s="36"/>
      <c r="R135" s="14">
        <v>45</v>
      </c>
      <c r="S135" s="38" t="s">
        <v>955</v>
      </c>
      <c r="T135" s="38" t="s">
        <v>953</v>
      </c>
      <c r="U135" s="38" t="s">
        <v>954</v>
      </c>
      <c r="V135" s="38" t="s">
        <v>698</v>
      </c>
      <c r="W135" s="125"/>
      <c r="X135" s="59">
        <v>60</v>
      </c>
      <c r="Y135" s="152" t="s">
        <v>1099</v>
      </c>
      <c r="Z135" s="152" t="s">
        <v>1098</v>
      </c>
      <c r="AA135" s="152"/>
      <c r="AB135" s="152" t="s">
        <v>1100</v>
      </c>
      <c r="AC135" s="152" t="s">
        <v>1008</v>
      </c>
    </row>
    <row r="136" spans="1:29" ht="187.5" customHeight="1" x14ac:dyDescent="0.25">
      <c r="A136" s="130" t="s">
        <v>415</v>
      </c>
      <c r="B136" s="130" t="s">
        <v>416</v>
      </c>
      <c r="C136" s="125" t="s">
        <v>417</v>
      </c>
      <c r="D136" s="21" t="s">
        <v>418</v>
      </c>
      <c r="E136" s="65">
        <v>6</v>
      </c>
      <c r="F136" s="20">
        <v>10</v>
      </c>
      <c r="G136" s="20" t="s">
        <v>343</v>
      </c>
      <c r="H136" s="20" t="s">
        <v>419</v>
      </c>
      <c r="I136" s="125" t="s">
        <v>420</v>
      </c>
      <c r="J136" s="7" t="s">
        <v>15</v>
      </c>
      <c r="K136" s="38" t="s">
        <v>593</v>
      </c>
      <c r="L136" s="14">
        <v>35</v>
      </c>
      <c r="M136" s="36"/>
      <c r="N136" s="36"/>
      <c r="O136" s="36"/>
      <c r="P136" s="38" t="s">
        <v>574</v>
      </c>
      <c r="Q136" s="38"/>
      <c r="R136" s="14">
        <v>45</v>
      </c>
      <c r="S136" s="38" t="s">
        <v>958</v>
      </c>
      <c r="T136" s="38" t="s">
        <v>956</v>
      </c>
      <c r="U136" s="38" t="s">
        <v>957</v>
      </c>
      <c r="V136" s="38" t="s">
        <v>729</v>
      </c>
      <c r="W136" s="125" t="s">
        <v>420</v>
      </c>
      <c r="X136" s="59">
        <v>30</v>
      </c>
      <c r="Y136" s="153"/>
      <c r="Z136" s="152"/>
      <c r="AA136" s="153"/>
      <c r="AB136" s="153"/>
      <c r="AC136" s="152" t="s">
        <v>1009</v>
      </c>
    </row>
    <row r="137" spans="1:29" ht="258.75" customHeight="1" x14ac:dyDescent="0.25">
      <c r="A137" s="130"/>
      <c r="B137" s="130"/>
      <c r="C137" s="125"/>
      <c r="D137" s="21" t="s">
        <v>421</v>
      </c>
      <c r="E137" s="65">
        <v>12</v>
      </c>
      <c r="F137" s="20">
        <v>20</v>
      </c>
      <c r="G137" s="20" t="s">
        <v>422</v>
      </c>
      <c r="H137" s="20" t="s">
        <v>423</v>
      </c>
      <c r="I137" s="125"/>
      <c r="J137" s="7" t="s">
        <v>15</v>
      </c>
      <c r="K137" s="36"/>
      <c r="L137" s="14">
        <v>20</v>
      </c>
      <c r="M137" s="36"/>
      <c r="N137" s="36"/>
      <c r="O137" s="36"/>
      <c r="P137" s="38" t="s">
        <v>576</v>
      </c>
      <c r="Q137" s="36"/>
      <c r="R137" s="14">
        <v>60</v>
      </c>
      <c r="S137" s="38" t="s">
        <v>899</v>
      </c>
      <c r="T137" s="38" t="s">
        <v>898</v>
      </c>
      <c r="U137" s="38" t="s">
        <v>700</v>
      </c>
      <c r="V137" s="38" t="s">
        <v>900</v>
      </c>
      <c r="W137" s="125"/>
      <c r="X137" s="59">
        <v>45</v>
      </c>
      <c r="Y137" s="152" t="s">
        <v>1102</v>
      </c>
      <c r="Z137" s="152" t="s">
        <v>1101</v>
      </c>
      <c r="AA137" s="152"/>
      <c r="AB137" s="152" t="s">
        <v>1103</v>
      </c>
      <c r="AC137" s="153"/>
    </row>
    <row r="138" spans="1:29" ht="271.5" customHeight="1" x14ac:dyDescent="0.25">
      <c r="A138" s="130"/>
      <c r="B138" s="130"/>
      <c r="C138" s="20" t="s">
        <v>424</v>
      </c>
      <c r="D138" s="21" t="s">
        <v>425</v>
      </c>
      <c r="E138" s="65">
        <v>12</v>
      </c>
      <c r="F138" s="20">
        <v>20</v>
      </c>
      <c r="G138" s="20" t="s">
        <v>426</v>
      </c>
      <c r="H138" s="30" t="s">
        <v>427</v>
      </c>
      <c r="I138" s="125"/>
      <c r="J138" s="7" t="s">
        <v>15</v>
      </c>
      <c r="K138" s="36"/>
      <c r="L138" s="14">
        <v>50</v>
      </c>
      <c r="M138" s="36"/>
      <c r="N138" s="36"/>
      <c r="O138" s="36"/>
      <c r="P138" s="36"/>
      <c r="Q138" s="36"/>
      <c r="R138" s="14">
        <v>60</v>
      </c>
      <c r="S138" s="38" t="s">
        <v>701</v>
      </c>
      <c r="T138" s="38" t="s">
        <v>940</v>
      </c>
      <c r="U138" s="38" t="s">
        <v>702</v>
      </c>
      <c r="V138" s="38" t="s">
        <v>959</v>
      </c>
      <c r="W138" s="125"/>
      <c r="X138" s="59">
        <v>60</v>
      </c>
      <c r="Y138" s="152" t="s">
        <v>1105</v>
      </c>
      <c r="Z138" s="152" t="s">
        <v>1104</v>
      </c>
      <c r="AA138" s="152"/>
      <c r="AB138" s="152" t="s">
        <v>1025</v>
      </c>
      <c r="AC138" s="152" t="s">
        <v>1010</v>
      </c>
    </row>
    <row r="139" spans="1:29" ht="99.75" x14ac:dyDescent="0.25">
      <c r="A139" s="130"/>
      <c r="B139" s="130"/>
      <c r="C139" s="125" t="s">
        <v>428</v>
      </c>
      <c r="D139" s="131" t="s">
        <v>429</v>
      </c>
      <c r="E139" s="84">
        <v>0.5</v>
      </c>
      <c r="F139" s="128">
        <v>1</v>
      </c>
      <c r="G139" s="115" t="s">
        <v>430</v>
      </c>
      <c r="H139" s="20" t="s">
        <v>431</v>
      </c>
      <c r="I139" s="128" t="s">
        <v>432</v>
      </c>
      <c r="J139" s="16" t="s">
        <v>15</v>
      </c>
      <c r="K139" s="36"/>
      <c r="L139" s="97">
        <v>35</v>
      </c>
      <c r="M139" s="36"/>
      <c r="N139" s="36"/>
      <c r="O139" s="36"/>
      <c r="P139" s="36"/>
      <c r="Q139" s="36"/>
      <c r="R139" s="97">
        <v>55</v>
      </c>
      <c r="S139" s="38" t="s">
        <v>703</v>
      </c>
      <c r="T139" s="38" t="s">
        <v>704</v>
      </c>
      <c r="U139" s="38" t="s">
        <v>705</v>
      </c>
      <c r="V139" s="38" t="s">
        <v>693</v>
      </c>
      <c r="W139" s="128" t="s">
        <v>432</v>
      </c>
      <c r="X139" s="97">
        <v>64</v>
      </c>
      <c r="Y139" s="152"/>
      <c r="Z139" s="152" t="s">
        <v>1027</v>
      </c>
      <c r="AA139" s="152"/>
      <c r="AC139" s="153"/>
    </row>
    <row r="140" spans="1:29" ht="114" x14ac:dyDescent="0.25">
      <c r="A140" s="130"/>
      <c r="B140" s="130"/>
      <c r="C140" s="125"/>
      <c r="D140" s="131"/>
      <c r="E140" s="86"/>
      <c r="F140" s="128"/>
      <c r="G140" s="116"/>
      <c r="H140" s="20" t="s">
        <v>433</v>
      </c>
      <c r="I140" s="128"/>
      <c r="J140" s="17" t="s">
        <v>15</v>
      </c>
      <c r="K140" s="36"/>
      <c r="L140" s="97"/>
      <c r="M140" s="36"/>
      <c r="N140" s="36"/>
      <c r="O140" s="36"/>
      <c r="P140" s="36"/>
      <c r="Q140" s="36"/>
      <c r="R140" s="97"/>
      <c r="S140" s="38"/>
      <c r="T140" s="57" t="s">
        <v>733</v>
      </c>
      <c r="U140" s="43" t="s">
        <v>734</v>
      </c>
      <c r="V140" s="38"/>
      <c r="W140" s="128"/>
      <c r="X140" s="97"/>
      <c r="Y140" s="152" t="s">
        <v>1107</v>
      </c>
      <c r="Z140" s="159" t="s">
        <v>1106</v>
      </c>
      <c r="AA140" s="153"/>
      <c r="AB140" s="152" t="s">
        <v>1025</v>
      </c>
      <c r="AC140" s="153"/>
    </row>
    <row r="141" spans="1:29" ht="114" x14ac:dyDescent="0.25">
      <c r="A141" s="130"/>
      <c r="B141" s="130" t="s">
        <v>416</v>
      </c>
      <c r="C141" s="20" t="s">
        <v>434</v>
      </c>
      <c r="D141" s="21" t="s">
        <v>435</v>
      </c>
      <c r="E141" s="65">
        <v>1</v>
      </c>
      <c r="F141" s="20">
        <v>1</v>
      </c>
      <c r="G141" s="20" t="s">
        <v>436</v>
      </c>
      <c r="H141" s="20" t="s">
        <v>437</v>
      </c>
      <c r="I141" s="128"/>
      <c r="J141" s="7" t="s">
        <v>15</v>
      </c>
      <c r="K141" s="36"/>
      <c r="L141" s="14">
        <v>30</v>
      </c>
      <c r="M141" s="36"/>
      <c r="N141" s="36"/>
      <c r="O141" s="36"/>
      <c r="P141" s="36"/>
      <c r="Q141" s="36"/>
      <c r="R141" s="14">
        <v>60</v>
      </c>
      <c r="S141" s="38" t="s">
        <v>678</v>
      </c>
      <c r="T141" s="38" t="s">
        <v>706</v>
      </c>
      <c r="U141" s="45"/>
      <c r="V141" s="38" t="s">
        <v>707</v>
      </c>
      <c r="W141" s="128"/>
      <c r="X141" s="59">
        <v>60</v>
      </c>
      <c r="Y141" s="153"/>
      <c r="Z141" s="152" t="s">
        <v>1026</v>
      </c>
      <c r="AA141" s="153"/>
      <c r="AB141" s="152" t="s">
        <v>1022</v>
      </c>
      <c r="AC141" s="153"/>
    </row>
    <row r="142" spans="1:29" ht="242.25" x14ac:dyDescent="0.25">
      <c r="A142" s="130"/>
      <c r="B142" s="130"/>
      <c r="C142" s="20" t="s">
        <v>438</v>
      </c>
      <c r="D142" s="21" t="s">
        <v>439</v>
      </c>
      <c r="E142" s="64">
        <v>0.5</v>
      </c>
      <c r="F142" s="24">
        <v>0.8</v>
      </c>
      <c r="G142" s="24" t="s">
        <v>440</v>
      </c>
      <c r="H142" s="20" t="s">
        <v>441</v>
      </c>
      <c r="I142" s="128"/>
      <c r="J142" s="7" t="s">
        <v>15</v>
      </c>
      <c r="K142" s="38" t="s">
        <v>594</v>
      </c>
      <c r="L142" s="14">
        <v>75</v>
      </c>
      <c r="M142" s="36"/>
      <c r="N142" s="36"/>
      <c r="O142" s="36"/>
      <c r="P142" s="36"/>
      <c r="Q142" s="38"/>
      <c r="R142" s="14">
        <v>60</v>
      </c>
      <c r="S142" s="38" t="s">
        <v>719</v>
      </c>
      <c r="T142" s="38" t="s">
        <v>718</v>
      </c>
      <c r="U142" s="38" t="s">
        <v>720</v>
      </c>
      <c r="V142" s="38" t="s">
        <v>708</v>
      </c>
      <c r="W142" s="128"/>
      <c r="X142" s="59">
        <v>30</v>
      </c>
      <c r="Y142" s="153"/>
      <c r="Z142" s="152"/>
      <c r="AA142" s="153"/>
      <c r="AB142" s="153"/>
      <c r="AC142" s="153"/>
    </row>
    <row r="143" spans="1:29" ht="185.25" x14ac:dyDescent="0.25">
      <c r="A143" s="130"/>
      <c r="B143" s="130"/>
      <c r="C143" s="20" t="s">
        <v>442</v>
      </c>
      <c r="D143" s="21" t="s">
        <v>443</v>
      </c>
      <c r="E143" s="64">
        <v>0.5</v>
      </c>
      <c r="F143" s="24">
        <v>0.8</v>
      </c>
      <c r="G143" s="24" t="s">
        <v>444</v>
      </c>
      <c r="H143" s="20" t="s">
        <v>445</v>
      </c>
      <c r="I143" s="128"/>
      <c r="J143" s="7" t="s">
        <v>218</v>
      </c>
      <c r="K143" s="38" t="s">
        <v>594</v>
      </c>
      <c r="L143" s="14">
        <v>65</v>
      </c>
      <c r="M143" s="36"/>
      <c r="N143" s="36"/>
      <c r="O143" s="36"/>
      <c r="P143" s="36"/>
      <c r="Q143" s="38"/>
      <c r="R143" s="14">
        <v>40</v>
      </c>
      <c r="S143" s="38" t="s">
        <v>896</v>
      </c>
      <c r="T143" s="38" t="s">
        <v>895</v>
      </c>
      <c r="U143" s="38" t="s">
        <v>721</v>
      </c>
      <c r="V143" s="38" t="s">
        <v>897</v>
      </c>
      <c r="W143" s="128"/>
      <c r="X143" s="59">
        <v>61</v>
      </c>
      <c r="Y143" s="153"/>
      <c r="Z143" s="152" t="s">
        <v>1137</v>
      </c>
      <c r="AA143" s="152"/>
      <c r="AB143" s="152" t="s">
        <v>1022</v>
      </c>
      <c r="AC143" s="153"/>
    </row>
    <row r="144" spans="1:29" ht="185.25" customHeight="1" x14ac:dyDescent="0.25">
      <c r="A144" s="130"/>
      <c r="B144" s="130"/>
      <c r="C144" s="125" t="s">
        <v>446</v>
      </c>
      <c r="D144" s="131" t="s">
        <v>447</v>
      </c>
      <c r="E144" s="87">
        <v>6</v>
      </c>
      <c r="F144" s="125">
        <v>10</v>
      </c>
      <c r="G144" s="111" t="s">
        <v>448</v>
      </c>
      <c r="H144" s="20" t="s">
        <v>449</v>
      </c>
      <c r="I144" s="125" t="s">
        <v>450</v>
      </c>
      <c r="J144" s="126" t="s">
        <v>15</v>
      </c>
      <c r="K144" s="36"/>
      <c r="L144" s="97">
        <v>20</v>
      </c>
      <c r="M144" s="36"/>
      <c r="N144" s="36"/>
      <c r="O144" s="36"/>
      <c r="P144" s="36"/>
      <c r="Q144" s="36"/>
      <c r="R144" s="97">
        <v>20</v>
      </c>
      <c r="S144" s="38"/>
      <c r="T144" s="38"/>
      <c r="U144" s="38"/>
      <c r="V144" s="38"/>
      <c r="W144" s="125" t="s">
        <v>450</v>
      </c>
      <c r="X144" s="97">
        <v>42</v>
      </c>
      <c r="Y144" s="152"/>
      <c r="Z144" s="152"/>
      <c r="AA144" s="152"/>
      <c r="AB144" s="152"/>
      <c r="AC144" s="153"/>
    </row>
    <row r="145" spans="1:29" ht="256.5" customHeight="1" x14ac:dyDescent="0.25">
      <c r="A145" s="130"/>
      <c r="B145" s="130"/>
      <c r="C145" s="125"/>
      <c r="D145" s="131"/>
      <c r="E145" s="88"/>
      <c r="F145" s="125"/>
      <c r="G145" s="112"/>
      <c r="H145" s="30" t="s">
        <v>451</v>
      </c>
      <c r="I145" s="125"/>
      <c r="J145" s="127"/>
      <c r="K145" s="36"/>
      <c r="L145" s="97"/>
      <c r="M145" s="36"/>
      <c r="N145" s="36"/>
      <c r="O145" s="36"/>
      <c r="P145" s="36"/>
      <c r="Q145" s="36"/>
      <c r="R145" s="97"/>
      <c r="S145" s="38"/>
      <c r="T145" s="38"/>
      <c r="U145" s="38"/>
      <c r="V145" s="38"/>
      <c r="W145" s="125"/>
      <c r="X145" s="97"/>
      <c r="Y145" s="153"/>
      <c r="Z145" s="152" t="s">
        <v>1208</v>
      </c>
      <c r="AA145" s="152"/>
      <c r="AB145" s="152"/>
      <c r="AC145" s="153"/>
    </row>
    <row r="146" spans="1:29" ht="99.75" x14ac:dyDescent="0.25">
      <c r="A146" s="130"/>
      <c r="B146" s="130"/>
      <c r="C146" s="125" t="s">
        <v>452</v>
      </c>
      <c r="D146" s="21" t="s">
        <v>453</v>
      </c>
      <c r="E146" s="65">
        <v>1</v>
      </c>
      <c r="F146" s="20">
        <v>1</v>
      </c>
      <c r="G146" s="20" t="s">
        <v>454</v>
      </c>
      <c r="H146" s="30" t="s">
        <v>455</v>
      </c>
      <c r="I146" s="125" t="s">
        <v>432</v>
      </c>
      <c r="J146" s="7">
        <v>2019</v>
      </c>
      <c r="K146" s="36"/>
      <c r="L146" s="14">
        <v>20</v>
      </c>
      <c r="M146" s="36"/>
      <c r="N146" s="36"/>
      <c r="O146" s="36"/>
      <c r="P146" s="36"/>
      <c r="Q146" s="36"/>
      <c r="R146" s="14">
        <v>45</v>
      </c>
      <c r="S146" s="38"/>
      <c r="T146" s="38" t="s">
        <v>923</v>
      </c>
      <c r="U146" s="38"/>
      <c r="V146" s="38"/>
      <c r="W146" s="125" t="s">
        <v>432</v>
      </c>
      <c r="X146" s="59">
        <v>5</v>
      </c>
      <c r="Y146" s="153"/>
      <c r="Z146" s="156"/>
      <c r="AA146" s="153"/>
      <c r="AB146" s="153"/>
      <c r="AC146" s="153"/>
    </row>
    <row r="147" spans="1:29" ht="204.6" customHeight="1" x14ac:dyDescent="0.25">
      <c r="A147" s="130"/>
      <c r="B147" s="130"/>
      <c r="C147" s="125"/>
      <c r="D147" s="21" t="s">
        <v>456</v>
      </c>
      <c r="E147" s="65">
        <v>12</v>
      </c>
      <c r="F147" s="20">
        <v>20</v>
      </c>
      <c r="G147" s="20" t="s">
        <v>457</v>
      </c>
      <c r="H147" s="30" t="s">
        <v>458</v>
      </c>
      <c r="I147" s="125"/>
      <c r="J147" s="7">
        <v>2019</v>
      </c>
      <c r="K147" s="36"/>
      <c r="L147" s="14">
        <v>20</v>
      </c>
      <c r="M147" s="36"/>
      <c r="N147" s="36"/>
      <c r="O147" s="36"/>
      <c r="P147" s="36"/>
      <c r="Q147" s="36"/>
      <c r="R147" s="14">
        <v>40</v>
      </c>
      <c r="S147" s="38" t="s">
        <v>710</v>
      </c>
      <c r="T147" s="38" t="s">
        <v>709</v>
      </c>
      <c r="U147" s="38" t="s">
        <v>711</v>
      </c>
      <c r="V147" s="38" t="s">
        <v>707</v>
      </c>
      <c r="W147" s="125"/>
      <c r="X147" s="59">
        <v>50</v>
      </c>
      <c r="Y147" s="152" t="s">
        <v>1109</v>
      </c>
      <c r="Z147" s="152" t="s">
        <v>1108</v>
      </c>
      <c r="AA147" s="153"/>
      <c r="AB147" s="153" t="s">
        <v>1110</v>
      </c>
      <c r="AC147" s="153"/>
    </row>
    <row r="148" spans="1:29" ht="142.5" x14ac:dyDescent="0.25">
      <c r="A148" s="130"/>
      <c r="B148" s="130"/>
      <c r="C148" s="125"/>
      <c r="D148" s="21" t="s">
        <v>459</v>
      </c>
      <c r="E148" s="65">
        <v>6</v>
      </c>
      <c r="F148" s="20">
        <v>10</v>
      </c>
      <c r="G148" s="20" t="s">
        <v>457</v>
      </c>
      <c r="H148" s="30" t="s">
        <v>460</v>
      </c>
      <c r="I148" s="125"/>
      <c r="J148" s="7">
        <v>2019</v>
      </c>
      <c r="K148" s="36"/>
      <c r="L148" s="14">
        <v>20</v>
      </c>
      <c r="M148" s="36"/>
      <c r="N148" s="36"/>
      <c r="O148" s="36"/>
      <c r="P148" s="36"/>
      <c r="Q148" s="36"/>
      <c r="R148" s="14">
        <v>22</v>
      </c>
      <c r="S148" s="38"/>
      <c r="T148" s="38"/>
      <c r="U148" s="38"/>
      <c r="V148" s="38"/>
      <c r="W148" s="125"/>
      <c r="X148" s="59">
        <v>45</v>
      </c>
      <c r="Y148" s="153"/>
      <c r="Z148" s="152" t="s">
        <v>1028</v>
      </c>
      <c r="AA148" s="153"/>
      <c r="AB148" s="153" t="s">
        <v>1029</v>
      </c>
      <c r="AC148" s="153"/>
    </row>
    <row r="149" spans="1:29" ht="149.1" customHeight="1" x14ac:dyDescent="0.25">
      <c r="A149" s="130"/>
      <c r="B149" s="130"/>
      <c r="C149" s="134" t="s">
        <v>461</v>
      </c>
      <c r="D149" s="131" t="s">
        <v>462</v>
      </c>
      <c r="E149" s="84">
        <v>0.5</v>
      </c>
      <c r="F149" s="128">
        <v>1</v>
      </c>
      <c r="G149" s="115" t="s">
        <v>463</v>
      </c>
      <c r="H149" s="30" t="s">
        <v>464</v>
      </c>
      <c r="I149" s="128" t="s">
        <v>432</v>
      </c>
      <c r="J149" s="126" t="s">
        <v>15</v>
      </c>
      <c r="K149" s="36"/>
      <c r="L149" s="97">
        <v>30</v>
      </c>
      <c r="M149" s="36"/>
      <c r="N149" s="36"/>
      <c r="O149" s="36"/>
      <c r="P149" s="36"/>
      <c r="Q149" s="36"/>
      <c r="R149" s="97">
        <v>55</v>
      </c>
      <c r="S149" s="38" t="s">
        <v>668</v>
      </c>
      <c r="T149" s="38" t="s">
        <v>669</v>
      </c>
      <c r="U149" s="38" t="s">
        <v>664</v>
      </c>
      <c r="V149" s="38" t="s">
        <v>662</v>
      </c>
      <c r="W149" s="128" t="s">
        <v>432</v>
      </c>
      <c r="X149" s="97">
        <v>58</v>
      </c>
      <c r="Y149" s="152" t="s">
        <v>1112</v>
      </c>
      <c r="Z149" s="152" t="s">
        <v>1111</v>
      </c>
      <c r="AA149" s="153"/>
      <c r="AB149" s="152" t="s">
        <v>1113</v>
      </c>
      <c r="AC149" s="153"/>
    </row>
    <row r="150" spans="1:29" ht="221.1" customHeight="1" x14ac:dyDescent="0.25">
      <c r="A150" s="130"/>
      <c r="B150" s="130"/>
      <c r="C150" s="134"/>
      <c r="D150" s="131"/>
      <c r="E150" s="85"/>
      <c r="F150" s="128"/>
      <c r="G150" s="117"/>
      <c r="H150" s="30" t="s">
        <v>465</v>
      </c>
      <c r="I150" s="128"/>
      <c r="J150" s="129"/>
      <c r="K150" s="36"/>
      <c r="L150" s="97"/>
      <c r="M150" s="36"/>
      <c r="N150" s="36"/>
      <c r="O150" s="36"/>
      <c r="P150" s="36"/>
      <c r="Q150" s="36"/>
      <c r="R150" s="97"/>
      <c r="S150" s="38" t="s">
        <v>712</v>
      </c>
      <c r="T150" s="38" t="s">
        <v>713</v>
      </c>
      <c r="U150" s="38" t="s">
        <v>714</v>
      </c>
      <c r="V150" s="38" t="s">
        <v>715</v>
      </c>
      <c r="W150" s="128"/>
      <c r="X150" s="97"/>
      <c r="Y150" s="153"/>
      <c r="Z150" s="152" t="s">
        <v>1030</v>
      </c>
      <c r="AA150" s="152"/>
      <c r="AB150" s="152" t="s">
        <v>1011</v>
      </c>
      <c r="AC150" s="153"/>
    </row>
    <row r="151" spans="1:29" ht="242.25" customHeight="1" x14ac:dyDescent="0.25">
      <c r="A151" s="130"/>
      <c r="B151" s="130"/>
      <c r="C151" s="134"/>
      <c r="D151" s="131"/>
      <c r="E151" s="86"/>
      <c r="F151" s="128"/>
      <c r="G151" s="116"/>
      <c r="H151" s="30" t="s">
        <v>466</v>
      </c>
      <c r="I151" s="128"/>
      <c r="J151" s="127"/>
      <c r="K151" s="36"/>
      <c r="L151" s="97"/>
      <c r="M151" s="36"/>
      <c r="N151" s="36"/>
      <c r="O151" s="36"/>
      <c r="P151" s="36"/>
      <c r="Q151" s="36"/>
      <c r="R151" s="97"/>
      <c r="S151" s="38"/>
      <c r="T151" s="38"/>
      <c r="U151" s="38"/>
      <c r="V151" s="38"/>
      <c r="W151" s="128"/>
      <c r="X151" s="97"/>
      <c r="Y151" s="153"/>
      <c r="Z151" s="152"/>
      <c r="AA151" s="153"/>
      <c r="AB151" s="153"/>
      <c r="AC151" s="153"/>
    </row>
    <row r="152" spans="1:29" ht="409.5" customHeight="1" x14ac:dyDescent="0.25">
      <c r="A152" s="130"/>
      <c r="B152" s="130" t="s">
        <v>467</v>
      </c>
      <c r="C152" s="20" t="s">
        <v>468</v>
      </c>
      <c r="D152" s="21" t="s">
        <v>469</v>
      </c>
      <c r="E152" s="84">
        <v>0.18</v>
      </c>
      <c r="F152" s="24">
        <v>0.3</v>
      </c>
      <c r="G152" s="24" t="s">
        <v>470</v>
      </c>
      <c r="H152" s="20" t="s">
        <v>471</v>
      </c>
      <c r="I152" s="24" t="s">
        <v>472</v>
      </c>
      <c r="J152" s="7">
        <v>2019</v>
      </c>
      <c r="K152" s="36"/>
      <c r="L152" s="14">
        <v>70</v>
      </c>
      <c r="M152" s="36"/>
      <c r="N152" s="38" t="s">
        <v>565</v>
      </c>
      <c r="O152" s="38" t="s">
        <v>566</v>
      </c>
      <c r="P152" s="38" t="s">
        <v>567</v>
      </c>
      <c r="Q152" s="36"/>
      <c r="R152" s="14">
        <v>75</v>
      </c>
      <c r="S152" s="38" t="s">
        <v>851</v>
      </c>
      <c r="T152" s="38" t="s">
        <v>849</v>
      </c>
      <c r="U152" s="38" t="s">
        <v>850</v>
      </c>
      <c r="V152" s="38" t="s">
        <v>926</v>
      </c>
      <c r="W152" s="62" t="s">
        <v>472</v>
      </c>
      <c r="X152" s="59">
        <v>72</v>
      </c>
      <c r="Y152" s="152" t="s">
        <v>1130</v>
      </c>
      <c r="Z152" s="152" t="s">
        <v>1129</v>
      </c>
      <c r="AA152" s="152"/>
      <c r="AB152" s="152" t="s">
        <v>1114</v>
      </c>
      <c r="AC152" s="152" t="s">
        <v>1075</v>
      </c>
    </row>
    <row r="153" spans="1:29" ht="299.25" customHeight="1" x14ac:dyDescent="0.25">
      <c r="A153" s="130"/>
      <c r="B153" s="130"/>
      <c r="C153" s="125" t="s">
        <v>473</v>
      </c>
      <c r="D153" s="131" t="s">
        <v>474</v>
      </c>
      <c r="E153" s="85"/>
      <c r="F153" s="125" t="s">
        <v>475</v>
      </c>
      <c r="G153" s="111" t="s">
        <v>476</v>
      </c>
      <c r="H153" s="20" t="s">
        <v>477</v>
      </c>
      <c r="I153" s="125" t="s">
        <v>478</v>
      </c>
      <c r="J153" s="126" t="s">
        <v>15</v>
      </c>
      <c r="K153" s="36"/>
      <c r="L153" s="97">
        <v>65</v>
      </c>
      <c r="M153" s="36"/>
      <c r="N153" s="36"/>
      <c r="O153" s="36"/>
      <c r="P153" s="36"/>
      <c r="Q153" s="36"/>
      <c r="R153" s="97">
        <v>65</v>
      </c>
      <c r="S153" s="38"/>
      <c r="T153" s="38" t="s">
        <v>924</v>
      </c>
      <c r="U153" s="38"/>
      <c r="V153" s="38"/>
      <c r="W153" s="125" t="s">
        <v>478</v>
      </c>
      <c r="X153" s="97">
        <v>35</v>
      </c>
      <c r="Y153" s="153"/>
      <c r="Z153" s="152"/>
      <c r="AA153" s="153"/>
      <c r="AB153" s="153"/>
      <c r="AC153" s="153"/>
    </row>
    <row r="154" spans="1:29" ht="370.5" customHeight="1" x14ac:dyDescent="0.25">
      <c r="A154" s="130"/>
      <c r="B154" s="130"/>
      <c r="C154" s="125"/>
      <c r="D154" s="131"/>
      <c r="E154" s="86"/>
      <c r="F154" s="125"/>
      <c r="G154" s="114"/>
      <c r="H154" s="20" t="s">
        <v>479</v>
      </c>
      <c r="I154" s="125"/>
      <c r="J154" s="129"/>
      <c r="K154" s="36"/>
      <c r="L154" s="97"/>
      <c r="M154" s="36"/>
      <c r="N154" s="36"/>
      <c r="O154" s="36"/>
      <c r="P154" s="36"/>
      <c r="Q154" s="36"/>
      <c r="R154" s="97"/>
      <c r="S154" s="38" t="s">
        <v>961</v>
      </c>
      <c r="T154" s="38" t="s">
        <v>960</v>
      </c>
      <c r="U154" s="38" t="s">
        <v>962</v>
      </c>
      <c r="V154" s="38"/>
      <c r="W154" s="125"/>
      <c r="X154" s="97"/>
      <c r="Y154" s="153"/>
      <c r="Z154" s="152"/>
      <c r="AA154" s="153"/>
      <c r="AB154" s="153"/>
      <c r="AC154" s="153"/>
    </row>
    <row r="155" spans="1:29" ht="156.75" x14ac:dyDescent="0.25">
      <c r="A155" s="130"/>
      <c r="B155" s="130"/>
      <c r="C155" s="125"/>
      <c r="D155" s="131"/>
      <c r="E155" s="65"/>
      <c r="F155" s="125"/>
      <c r="G155" s="112"/>
      <c r="H155" s="20" t="s">
        <v>480</v>
      </c>
      <c r="I155" s="125"/>
      <c r="J155" s="127"/>
      <c r="K155" s="36"/>
      <c r="L155" s="97"/>
      <c r="M155" s="36"/>
      <c r="N155" s="36"/>
      <c r="O155" s="36"/>
      <c r="P155" s="36"/>
      <c r="Q155" s="36"/>
      <c r="R155" s="97"/>
      <c r="S155" s="38"/>
      <c r="T155" s="38"/>
      <c r="U155" s="38"/>
      <c r="V155" s="38"/>
      <c r="W155" s="125"/>
      <c r="X155" s="97"/>
      <c r="Y155" s="153"/>
      <c r="Z155" s="152"/>
      <c r="AA155" s="153"/>
      <c r="AB155" s="153"/>
      <c r="AC155" s="153"/>
    </row>
    <row r="156" spans="1:29" ht="142.5" x14ac:dyDescent="0.25">
      <c r="A156" s="130"/>
      <c r="B156" s="130"/>
      <c r="C156" s="125"/>
      <c r="D156" s="21" t="s">
        <v>481</v>
      </c>
      <c r="E156" s="64">
        <v>0.5</v>
      </c>
      <c r="F156" s="24">
        <v>1</v>
      </c>
      <c r="G156" s="24" t="s">
        <v>482</v>
      </c>
      <c r="H156" s="20" t="s">
        <v>483</v>
      </c>
      <c r="I156" s="125"/>
      <c r="J156" s="7" t="s">
        <v>15</v>
      </c>
      <c r="K156" s="36"/>
      <c r="L156" s="14">
        <v>40</v>
      </c>
      <c r="M156" s="36"/>
      <c r="N156" s="36"/>
      <c r="O156" s="36"/>
      <c r="P156" s="36"/>
      <c r="Q156" s="36"/>
      <c r="R156" s="14">
        <v>40</v>
      </c>
      <c r="S156" s="38" t="s">
        <v>964</v>
      </c>
      <c r="T156" s="38" t="s">
        <v>963</v>
      </c>
      <c r="U156" s="38" t="s">
        <v>962</v>
      </c>
      <c r="V156" s="38"/>
      <c r="W156" s="125"/>
      <c r="X156" s="59">
        <v>35</v>
      </c>
      <c r="Y156" s="153"/>
      <c r="Z156" s="152"/>
      <c r="AA156" s="153"/>
      <c r="AB156" s="153"/>
      <c r="AC156" s="153"/>
    </row>
    <row r="157" spans="1:29" ht="156.75" x14ac:dyDescent="0.25">
      <c r="A157" s="130"/>
      <c r="B157" s="130"/>
      <c r="C157" s="125"/>
      <c r="D157" s="21" t="s">
        <v>484</v>
      </c>
      <c r="E157" s="64">
        <v>0.34</v>
      </c>
      <c r="F157" s="24">
        <v>0.7</v>
      </c>
      <c r="G157" s="24" t="s">
        <v>485</v>
      </c>
      <c r="H157" s="20" t="s">
        <v>486</v>
      </c>
      <c r="I157" s="125"/>
      <c r="J157" s="7">
        <v>2019</v>
      </c>
      <c r="K157" s="36"/>
      <c r="L157" s="14">
        <v>30</v>
      </c>
      <c r="M157" s="36"/>
      <c r="N157" s="36"/>
      <c r="O157" s="36"/>
      <c r="P157" s="36"/>
      <c r="Q157" s="36"/>
      <c r="R157" s="14">
        <v>30</v>
      </c>
      <c r="S157" s="38"/>
      <c r="T157" s="38"/>
      <c r="U157" s="38"/>
      <c r="V157" s="38"/>
      <c r="W157" s="125"/>
      <c r="X157" s="59">
        <v>40</v>
      </c>
      <c r="Y157" s="153"/>
      <c r="Z157" s="152" t="s">
        <v>1004</v>
      </c>
      <c r="AA157" s="153"/>
      <c r="AB157" s="153"/>
      <c r="AC157" s="153"/>
    </row>
    <row r="158" spans="1:29" ht="242.25" x14ac:dyDescent="0.25">
      <c r="A158" s="130"/>
      <c r="B158" s="130" t="s">
        <v>487</v>
      </c>
      <c r="C158" s="20" t="s">
        <v>488</v>
      </c>
      <c r="D158" s="21" t="s">
        <v>489</v>
      </c>
      <c r="E158" s="64">
        <v>0.1</v>
      </c>
      <c r="F158" s="24">
        <v>0.2</v>
      </c>
      <c r="G158" s="24" t="s">
        <v>490</v>
      </c>
      <c r="H158" s="20" t="s">
        <v>491</v>
      </c>
      <c r="I158" s="24" t="s">
        <v>472</v>
      </c>
      <c r="J158" s="7" t="s">
        <v>15</v>
      </c>
      <c r="K158" s="36"/>
      <c r="L158" s="14">
        <v>65</v>
      </c>
      <c r="M158" s="36"/>
      <c r="N158" s="38" t="s">
        <v>627</v>
      </c>
      <c r="O158" s="36"/>
      <c r="P158" s="38" t="s">
        <v>568</v>
      </c>
      <c r="Q158" s="36"/>
      <c r="R158" s="14">
        <v>70</v>
      </c>
      <c r="S158" s="38" t="s">
        <v>894</v>
      </c>
      <c r="T158" s="38" t="s">
        <v>893</v>
      </c>
      <c r="U158" s="38" t="s">
        <v>852</v>
      </c>
      <c r="V158" s="38" t="s">
        <v>693</v>
      </c>
      <c r="W158" s="62" t="s">
        <v>472</v>
      </c>
      <c r="X158" s="59">
        <v>45</v>
      </c>
      <c r="Y158" s="152"/>
      <c r="Z158" s="152" t="s">
        <v>1031</v>
      </c>
      <c r="AA158" s="152"/>
      <c r="AB158" s="152" t="s">
        <v>1032</v>
      </c>
      <c r="AC158" s="152" t="s">
        <v>1076</v>
      </c>
    </row>
    <row r="159" spans="1:29" ht="242.25" x14ac:dyDescent="0.25">
      <c r="A159" s="130"/>
      <c r="B159" s="130"/>
      <c r="C159" s="20" t="s">
        <v>492</v>
      </c>
      <c r="D159" s="21" t="s">
        <v>493</v>
      </c>
      <c r="E159" s="64">
        <v>1</v>
      </c>
      <c r="F159" s="24">
        <v>1</v>
      </c>
      <c r="G159" s="24" t="s">
        <v>494</v>
      </c>
      <c r="H159" s="20" t="s">
        <v>495</v>
      </c>
      <c r="I159" s="24" t="s">
        <v>496</v>
      </c>
      <c r="J159" s="7" t="s">
        <v>15</v>
      </c>
      <c r="K159" s="36"/>
      <c r="L159" s="14">
        <v>65</v>
      </c>
      <c r="M159" s="36"/>
      <c r="N159" s="36"/>
      <c r="O159" s="36"/>
      <c r="P159" s="36"/>
      <c r="Q159" s="36"/>
      <c r="R159" s="14">
        <v>65</v>
      </c>
      <c r="S159" s="38"/>
      <c r="T159" s="20" t="s">
        <v>742</v>
      </c>
      <c r="U159" s="38"/>
      <c r="V159" s="38"/>
      <c r="W159" s="62" t="s">
        <v>496</v>
      </c>
      <c r="X159" s="59">
        <v>42</v>
      </c>
      <c r="Y159" s="153"/>
      <c r="Z159" s="152" t="s">
        <v>1071</v>
      </c>
      <c r="AA159" s="153"/>
      <c r="AB159" s="153"/>
      <c r="AC159" s="152"/>
    </row>
    <row r="160" spans="1:29" ht="128.25" x14ac:dyDescent="0.25">
      <c r="A160" s="130"/>
      <c r="B160" s="130"/>
      <c r="C160" s="130" t="s">
        <v>487</v>
      </c>
      <c r="D160" s="21" t="s">
        <v>497</v>
      </c>
      <c r="E160" s="65">
        <v>1</v>
      </c>
      <c r="F160" s="20">
        <v>1</v>
      </c>
      <c r="G160" s="20" t="s">
        <v>498</v>
      </c>
      <c r="H160" s="20" t="s">
        <v>499</v>
      </c>
      <c r="I160" s="128" t="s">
        <v>500</v>
      </c>
      <c r="J160" s="7" t="s">
        <v>15</v>
      </c>
      <c r="K160" s="36"/>
      <c r="L160" s="14">
        <v>35</v>
      </c>
      <c r="M160" s="36"/>
      <c r="N160" s="36"/>
      <c r="O160" s="36"/>
      <c r="P160" s="36"/>
      <c r="Q160" s="36"/>
      <c r="R160" s="14">
        <v>45</v>
      </c>
      <c r="S160" s="38"/>
      <c r="T160" s="58" t="s">
        <v>928</v>
      </c>
      <c r="U160" s="38"/>
      <c r="V160" s="38"/>
      <c r="W160" s="128" t="s">
        <v>500</v>
      </c>
      <c r="X160" s="59">
        <v>25</v>
      </c>
      <c r="Y160" s="153"/>
      <c r="Z160" s="153"/>
      <c r="AA160" s="153"/>
      <c r="AB160" s="153"/>
      <c r="AC160" s="160" t="s">
        <v>1073</v>
      </c>
    </row>
    <row r="161" spans="1:29" ht="99.75" x14ac:dyDescent="0.25">
      <c r="A161" s="130"/>
      <c r="B161" s="130"/>
      <c r="C161" s="125"/>
      <c r="D161" s="21" t="s">
        <v>501</v>
      </c>
      <c r="E161" s="65">
        <v>10</v>
      </c>
      <c r="F161" s="20">
        <v>13</v>
      </c>
      <c r="G161" s="20" t="s">
        <v>502</v>
      </c>
      <c r="H161" s="20" t="s">
        <v>503</v>
      </c>
      <c r="I161" s="128"/>
      <c r="J161" s="7" t="s">
        <v>15</v>
      </c>
      <c r="K161" s="36"/>
      <c r="L161" s="14">
        <v>35</v>
      </c>
      <c r="M161" s="36"/>
      <c r="N161" s="36"/>
      <c r="O161" s="36"/>
      <c r="P161" s="36"/>
      <c r="Q161" s="36"/>
      <c r="R161" s="14">
        <v>55</v>
      </c>
      <c r="S161" s="38"/>
      <c r="T161" s="58" t="s">
        <v>744</v>
      </c>
      <c r="U161" s="38"/>
      <c r="V161" s="38"/>
      <c r="W161" s="128"/>
      <c r="X161" s="59">
        <v>22</v>
      </c>
      <c r="Y161" s="153"/>
      <c r="Z161" s="153"/>
      <c r="AA161" s="153"/>
      <c r="AB161" s="161"/>
      <c r="AC161" s="156" t="s">
        <v>1074</v>
      </c>
    </row>
    <row r="162" spans="1:29" ht="156.75" x14ac:dyDescent="0.25">
      <c r="A162" s="130"/>
      <c r="B162" s="130" t="s">
        <v>487</v>
      </c>
      <c r="C162" s="125"/>
      <c r="D162" s="21" t="s">
        <v>504</v>
      </c>
      <c r="E162" s="65">
        <v>1</v>
      </c>
      <c r="F162" s="20">
        <v>1</v>
      </c>
      <c r="G162" s="20" t="s">
        <v>505</v>
      </c>
      <c r="H162" s="20" t="s">
        <v>506</v>
      </c>
      <c r="I162" s="128"/>
      <c r="J162" s="7" t="s">
        <v>218</v>
      </c>
      <c r="K162" s="36"/>
      <c r="L162" s="14">
        <v>20</v>
      </c>
      <c r="M162" s="36"/>
      <c r="N162" s="36"/>
      <c r="O162" s="36"/>
      <c r="P162" s="36"/>
      <c r="Q162" s="36"/>
      <c r="R162" s="14">
        <v>20</v>
      </c>
      <c r="S162" s="38"/>
      <c r="T162" s="38"/>
      <c r="U162" s="38"/>
      <c r="V162" s="38"/>
      <c r="W162" s="128"/>
      <c r="X162" s="59">
        <v>1</v>
      </c>
      <c r="Y162" s="153"/>
      <c r="Z162" s="153"/>
      <c r="AA162" s="153"/>
      <c r="AB162" s="153"/>
      <c r="AC162" s="152"/>
    </row>
    <row r="163" spans="1:29" ht="313.5" customHeight="1" thickBot="1" x14ac:dyDescent="0.3">
      <c r="A163" s="130"/>
      <c r="B163" s="130"/>
      <c r="C163" s="20" t="s">
        <v>507</v>
      </c>
      <c r="D163" s="21" t="s">
        <v>508</v>
      </c>
      <c r="E163" s="65">
        <v>1</v>
      </c>
      <c r="F163" s="20">
        <v>1</v>
      </c>
      <c r="G163" s="20" t="s">
        <v>509</v>
      </c>
      <c r="H163" s="20" t="s">
        <v>510</v>
      </c>
      <c r="I163" s="6" t="s">
        <v>511</v>
      </c>
      <c r="J163" s="16" t="s">
        <v>218</v>
      </c>
      <c r="K163" s="38" t="s">
        <v>645</v>
      </c>
      <c r="L163" s="14">
        <v>30</v>
      </c>
      <c r="M163" s="36" t="s">
        <v>645</v>
      </c>
      <c r="N163" s="38" t="s">
        <v>645</v>
      </c>
      <c r="O163" s="38" t="s">
        <v>645</v>
      </c>
      <c r="P163" s="38" t="s">
        <v>644</v>
      </c>
      <c r="Q163" s="38"/>
      <c r="R163" s="14">
        <v>40</v>
      </c>
      <c r="S163" s="38"/>
      <c r="T163" s="58" t="s">
        <v>743</v>
      </c>
      <c r="U163" s="38"/>
      <c r="V163" s="38"/>
      <c r="W163" s="6" t="s">
        <v>511</v>
      </c>
      <c r="X163" s="59">
        <v>35</v>
      </c>
      <c r="Y163" s="153"/>
      <c r="Z163" s="152"/>
      <c r="AA163" s="153"/>
      <c r="AB163" s="153"/>
      <c r="AC163" s="152" t="s">
        <v>1072</v>
      </c>
    </row>
    <row r="164" spans="1:29" x14ac:dyDescent="0.25">
      <c r="A164" s="2"/>
      <c r="B164" s="2"/>
      <c r="E164" s="2"/>
    </row>
    <row r="165" spans="1:29" x14ac:dyDescent="0.25">
      <c r="A165" s="2"/>
      <c r="B165" s="2"/>
    </row>
    <row r="166" spans="1:29" x14ac:dyDescent="0.25">
      <c r="A166" s="2"/>
      <c r="B166" s="2"/>
    </row>
    <row r="167" spans="1:29" x14ac:dyDescent="0.25">
      <c r="A167" s="2"/>
      <c r="B167" s="2"/>
    </row>
    <row r="168" spans="1:29" x14ac:dyDescent="0.25">
      <c r="A168" s="2"/>
      <c r="B168" s="2"/>
    </row>
    <row r="169" spans="1:29" x14ac:dyDescent="0.25">
      <c r="A169" s="2"/>
      <c r="B169" s="2"/>
    </row>
  </sheetData>
  <mergeCells count="444">
    <mergeCell ref="W93:W94"/>
    <mergeCell ref="W95:W101"/>
    <mergeCell ref="W102:W104"/>
    <mergeCell ref="W146:W148"/>
    <mergeCell ref="W149:W151"/>
    <mergeCell ref="W153:W157"/>
    <mergeCell ref="W160:W162"/>
    <mergeCell ref="W105:W113"/>
    <mergeCell ref="W114:W117"/>
    <mergeCell ref="W118:W120"/>
    <mergeCell ref="W127:W128"/>
    <mergeCell ref="W132:W133"/>
    <mergeCell ref="W134:W135"/>
    <mergeCell ref="W136:W138"/>
    <mergeCell ref="W139:W143"/>
    <mergeCell ref="W144:W145"/>
    <mergeCell ref="W31:W32"/>
    <mergeCell ref="W33:W34"/>
    <mergeCell ref="X144:X145"/>
    <mergeCell ref="X115:X116"/>
    <mergeCell ref="X118:X120"/>
    <mergeCell ref="X124:X125"/>
    <mergeCell ref="X127:X128"/>
    <mergeCell ref="X139:X140"/>
    <mergeCell ref="X93:X94"/>
    <mergeCell ref="W35:W36"/>
    <mergeCell ref="W37:W40"/>
    <mergeCell ref="W41:W42"/>
    <mergeCell ref="W43:W44"/>
    <mergeCell ref="W46:W47"/>
    <mergeCell ref="W48:W54"/>
    <mergeCell ref="W56:W57"/>
    <mergeCell ref="W58:W63"/>
    <mergeCell ref="W64:W66"/>
    <mergeCell ref="W67:W69"/>
    <mergeCell ref="W70:W71"/>
    <mergeCell ref="W72:W76"/>
    <mergeCell ref="W77:W81"/>
    <mergeCell ref="W82:W86"/>
    <mergeCell ref="W87:W92"/>
    <mergeCell ref="X149:X151"/>
    <mergeCell ref="X153:X155"/>
    <mergeCell ref="X5:X6"/>
    <mergeCell ref="X12:X13"/>
    <mergeCell ref="X14:X16"/>
    <mergeCell ref="X25:X26"/>
    <mergeCell ref="X38:X39"/>
    <mergeCell ref="X41:X42"/>
    <mergeCell ref="X48:X52"/>
    <mergeCell ref="X53:X54"/>
    <mergeCell ref="X60:X61"/>
    <mergeCell ref="X64:X66"/>
    <mergeCell ref="X67:X68"/>
    <mergeCell ref="X70:X71"/>
    <mergeCell ref="X72:X74"/>
    <mergeCell ref="X79:X80"/>
    <mergeCell ref="X82:X85"/>
    <mergeCell ref="X87:X88"/>
    <mergeCell ref="X90:X92"/>
    <mergeCell ref="X95:X96"/>
    <mergeCell ref="X102:X104"/>
    <mergeCell ref="X105:X106"/>
    <mergeCell ref="X110:X111"/>
    <mergeCell ref="X122:X123"/>
    <mergeCell ref="X2:AC2"/>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W12:W13"/>
    <mergeCell ref="W14:W16"/>
    <mergeCell ref="W22:W24"/>
    <mergeCell ref="W25:W26"/>
    <mergeCell ref="W27:W29"/>
    <mergeCell ref="L149:L151"/>
    <mergeCell ref="J82:J85"/>
    <mergeCell ref="J87:J88"/>
    <mergeCell ref="J90:J92"/>
    <mergeCell ref="J93:J94"/>
    <mergeCell ref="J95:J96"/>
    <mergeCell ref="J149:J151"/>
    <mergeCell ref="J48:J52"/>
    <mergeCell ref="J53:J54"/>
    <mergeCell ref="J56:J57"/>
    <mergeCell ref="J60:J61"/>
    <mergeCell ref="J64:J66"/>
    <mergeCell ref="J67:J68"/>
    <mergeCell ref="J70:J71"/>
    <mergeCell ref="J72:J74"/>
    <mergeCell ref="J79:J80"/>
    <mergeCell ref="L93:L94"/>
    <mergeCell ref="L95:L96"/>
    <mergeCell ref="L102:L104"/>
    <mergeCell ref="L110:L111"/>
    <mergeCell ref="L60:L61"/>
    <mergeCell ref="L67:L68"/>
    <mergeCell ref="L72:L74"/>
    <mergeCell ref="L70:L71"/>
    <mergeCell ref="J153:J155"/>
    <mergeCell ref="J102:J104"/>
    <mergeCell ref="J105:J106"/>
    <mergeCell ref="J110:J111"/>
    <mergeCell ref="J115:J116"/>
    <mergeCell ref="J118:J120"/>
    <mergeCell ref="J122:J123"/>
    <mergeCell ref="J124:J125"/>
    <mergeCell ref="J127:J128"/>
    <mergeCell ref="J144:J145"/>
    <mergeCell ref="N15:N16"/>
    <mergeCell ref="P15:P16"/>
    <mergeCell ref="O14:O16"/>
    <mergeCell ref="K23:K24"/>
    <mergeCell ref="M23:M24"/>
    <mergeCell ref="N23:N24"/>
    <mergeCell ref="O23:O24"/>
    <mergeCell ref="P23:P24"/>
    <mergeCell ref="L5:L6"/>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C7:C8"/>
    <mergeCell ref="F18:F19"/>
    <mergeCell ref="F14:F16"/>
    <mergeCell ref="F12:F13"/>
    <mergeCell ref="B37:B40"/>
    <mergeCell ref="C37:C40"/>
    <mergeCell ref="D38:D39"/>
    <mergeCell ref="G38:G39"/>
    <mergeCell ref="B41:B45"/>
    <mergeCell ref="C41:C42"/>
    <mergeCell ref="C33:C34"/>
    <mergeCell ref="F38:F39"/>
    <mergeCell ref="F41:F42"/>
    <mergeCell ref="G41:G42"/>
    <mergeCell ref="D41:D42"/>
    <mergeCell ref="C35:C36"/>
    <mergeCell ref="G18:G19"/>
    <mergeCell ref="G12:G13"/>
    <mergeCell ref="E38:E39"/>
    <mergeCell ref="E25:E26"/>
    <mergeCell ref="C46:C47"/>
    <mergeCell ref="B48:B55"/>
    <mergeCell ref="C48:C54"/>
    <mergeCell ref="D48:D52"/>
    <mergeCell ref="F48:F52"/>
    <mergeCell ref="G48:G52"/>
    <mergeCell ref="D53:D54"/>
    <mergeCell ref="G53:G54"/>
    <mergeCell ref="A41:A55"/>
    <mergeCell ref="B46:B47"/>
    <mergeCell ref="C43:C44"/>
    <mergeCell ref="G43:G44"/>
    <mergeCell ref="F53:F54"/>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G115:G116"/>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G122:G123"/>
    <mergeCell ref="C124:C125"/>
    <mergeCell ref="C149:C151"/>
    <mergeCell ref="D149:D151"/>
    <mergeCell ref="F149:F151"/>
    <mergeCell ref="C134:C135"/>
    <mergeCell ref="B118:B120"/>
    <mergeCell ref="C118:C120"/>
    <mergeCell ref="D118:D120"/>
    <mergeCell ref="E144:E145"/>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E125:E126"/>
    <mergeCell ref="E127:E128"/>
    <mergeCell ref="E139:E140"/>
    <mergeCell ref="I70:I71"/>
    <mergeCell ref="I72:I76"/>
    <mergeCell ref="I77:I81"/>
    <mergeCell ref="I82:I86"/>
    <mergeCell ref="I87:I92"/>
    <mergeCell ref="I153:I157"/>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6:I57"/>
    <mergeCell ref="M15:M16"/>
    <mergeCell ref="L25:L26"/>
    <mergeCell ref="K41:K44"/>
    <mergeCell ref="M41:M44"/>
    <mergeCell ref="I58:I63"/>
    <mergeCell ref="I64:I66"/>
    <mergeCell ref="I67:I69"/>
    <mergeCell ref="I41:I42"/>
    <mergeCell ref="I43:I44"/>
    <mergeCell ref="I46:I47"/>
    <mergeCell ref="I48:I54"/>
    <mergeCell ref="K15:K16"/>
    <mergeCell ref="K48:K52"/>
    <mergeCell ref="K56:K57"/>
    <mergeCell ref="M56:M57"/>
    <mergeCell ref="K59:K63"/>
    <mergeCell ref="M59:M63"/>
    <mergeCell ref="K64:K66"/>
    <mergeCell ref="M64:M66"/>
    <mergeCell ref="K67:K71"/>
    <mergeCell ref="M67:M71"/>
    <mergeCell ref="I5:I6"/>
    <mergeCell ref="I12:I13"/>
    <mergeCell ref="I35:I36"/>
    <mergeCell ref="J39:J40"/>
    <mergeCell ref="J41:J42"/>
    <mergeCell ref="M35:M37"/>
    <mergeCell ref="L12:L13"/>
    <mergeCell ref="L14:L16"/>
    <mergeCell ref="L38:L39"/>
    <mergeCell ref="N42:N44"/>
    <mergeCell ref="O41:O44"/>
    <mergeCell ref="P42:P44"/>
    <mergeCell ref="O48:O52"/>
    <mergeCell ref="N56:N57"/>
    <mergeCell ref="O56:O57"/>
    <mergeCell ref="N58:N71"/>
    <mergeCell ref="O58:O71"/>
    <mergeCell ref="P57:P66"/>
    <mergeCell ref="P67:P71"/>
    <mergeCell ref="R41:R42"/>
    <mergeCell ref="Q48:Q52"/>
    <mergeCell ref="R48:R52"/>
    <mergeCell ref="R53:R54"/>
    <mergeCell ref="Q56:Q57"/>
    <mergeCell ref="Q59:Q63"/>
    <mergeCell ref="R60:R61"/>
    <mergeCell ref="Q64:Q66"/>
    <mergeCell ref="R64:R66"/>
    <mergeCell ref="L139:L140"/>
    <mergeCell ref="L144:L145"/>
    <mergeCell ref="L41:L42"/>
    <mergeCell ref="L48:L52"/>
    <mergeCell ref="L53:L54"/>
    <mergeCell ref="L64:L66"/>
    <mergeCell ref="L79:L80"/>
    <mergeCell ref="L82:L85"/>
    <mergeCell ref="L87:L88"/>
    <mergeCell ref="L90:L92"/>
    <mergeCell ref="L105:L106"/>
    <mergeCell ref="L115:L116"/>
    <mergeCell ref="E122:E123"/>
    <mergeCell ref="R144:R145"/>
    <mergeCell ref="R149:R151"/>
    <mergeCell ref="R153:R155"/>
    <mergeCell ref="R110:R111"/>
    <mergeCell ref="R115:R116"/>
    <mergeCell ref="R118:R120"/>
    <mergeCell ref="R122:R123"/>
    <mergeCell ref="R124:R125"/>
    <mergeCell ref="R127:R128"/>
    <mergeCell ref="R139:R140"/>
    <mergeCell ref="G118:G120"/>
    <mergeCell ref="G139:G140"/>
    <mergeCell ref="G124:G125"/>
    <mergeCell ref="G144:G145"/>
    <mergeCell ref="G153:G155"/>
    <mergeCell ref="G149:G151"/>
    <mergeCell ref="G127:G128"/>
    <mergeCell ref="F127:F128"/>
    <mergeCell ref="L153:L155"/>
    <mergeCell ref="L118:L120"/>
    <mergeCell ref="L122:L123"/>
    <mergeCell ref="L124:L125"/>
    <mergeCell ref="L127:L128"/>
    <mergeCell ref="X18:X19"/>
    <mergeCell ref="E149:E151"/>
    <mergeCell ref="E152:E154"/>
    <mergeCell ref="E41:E42"/>
    <mergeCell ref="A2:W3"/>
    <mergeCell ref="V127:V128"/>
    <mergeCell ref="R95:R96"/>
    <mergeCell ref="R102:R104"/>
    <mergeCell ref="R105:R106"/>
    <mergeCell ref="R5:R6"/>
    <mergeCell ref="R12:R13"/>
    <mergeCell ref="R14:R16"/>
    <mergeCell ref="Q15:Q16"/>
    <mergeCell ref="T64:T66"/>
    <mergeCell ref="U64:V66"/>
    <mergeCell ref="Q41:Q44"/>
    <mergeCell ref="E90:E92"/>
    <mergeCell ref="E93:E94"/>
    <mergeCell ref="E95:E96"/>
    <mergeCell ref="E102:E104"/>
    <mergeCell ref="E105:E106"/>
    <mergeCell ref="F105:F106"/>
    <mergeCell ref="E110:E111"/>
    <mergeCell ref="E118:E120"/>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X5 X7:X12 X14 X17:X18 X62:X67 X69:X70 X72 X75:X105 X107:X163 X20:X60">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6" sqref="B6"/>
    </sheetView>
  </sheetViews>
  <sheetFormatPr baseColWidth="10" defaultRowHeight="15" x14ac:dyDescent="0.25"/>
  <cols>
    <col min="2" max="2" width="32" customWidth="1"/>
  </cols>
  <sheetData>
    <row r="1" spans="1:2" x14ac:dyDescent="0.25">
      <c r="A1" t="s">
        <v>634</v>
      </c>
      <c r="B1" t="s">
        <v>635</v>
      </c>
    </row>
    <row r="2" spans="1:2" x14ac:dyDescent="0.25">
      <c r="A2" t="s">
        <v>636</v>
      </c>
      <c r="B2" t="s">
        <v>637</v>
      </c>
    </row>
    <row r="3" spans="1:2" x14ac:dyDescent="0.25">
      <c r="A3" t="s">
        <v>638</v>
      </c>
      <c r="B3" t="s">
        <v>639</v>
      </c>
    </row>
    <row r="4" spans="1:2" x14ac:dyDescent="0.25">
      <c r="A4" t="s">
        <v>640</v>
      </c>
      <c r="B4" t="s">
        <v>641</v>
      </c>
    </row>
    <row r="5" spans="1:2" x14ac:dyDescent="0.25">
      <c r="A5" t="s">
        <v>642</v>
      </c>
      <c r="B5" t="s">
        <v>643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Laura</cp:lastModifiedBy>
  <cp:lastPrinted>2019-10-15T19:18:41Z</cp:lastPrinted>
  <dcterms:created xsi:type="dcterms:W3CDTF">2018-12-05T13:04:23Z</dcterms:created>
  <dcterms:modified xsi:type="dcterms:W3CDTF">2023-11-21T16:41:04Z</dcterms:modified>
</cp:coreProperties>
</file>