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695" windowHeight="7620"/>
  </bookViews>
  <sheets>
    <sheet name="Hoja1" sheetId="1" r:id="rId1"/>
    <sheet name="Hoja2" sheetId="4" r:id="rId2"/>
    <sheet name="SEMAFORIZACIÓN" sheetId="2" r:id="rId3"/>
    <sheet name="Hoja3" sheetId="3" r:id="rId4"/>
  </sheets>
  <externalReferences>
    <externalReference r:id="rId5"/>
    <externalReference r:id="rId6"/>
  </externalReferences>
  <calcPr calcId="145621" iterateDelta="1E-4"/>
</workbook>
</file>

<file path=xl/calcChain.xml><?xml version="1.0" encoding="utf-8"?>
<calcChain xmlns="http://schemas.openxmlformats.org/spreadsheetml/2006/main">
  <c r="Z65" i="1" l="1"/>
  <c r="U128" i="1" l="1"/>
  <c r="U35" i="1"/>
</calcChain>
</file>

<file path=xl/sharedStrings.xml><?xml version="1.0" encoding="utf-8"?>
<sst xmlns="http://schemas.openxmlformats.org/spreadsheetml/2006/main" count="1504" uniqueCount="1185">
  <si>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</si>
  <si>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</si>
  <si>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</si>
  <si>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</si>
  <si>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</si>
  <si>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</si>
  <si>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</si>
  <si>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</si>
  <si>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</si>
  <si>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</si>
  <si>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</si>
  <si>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</si>
  <si>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</si>
  <si>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</si>
  <si>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</si>
  <si>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</si>
  <si>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</si>
  <si>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</si>
  <si>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</si>
  <si>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</si>
  <si>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</si>
  <si>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</si>
  <si>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</si>
  <si>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</si>
  <si>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</si>
  <si>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</si>
  <si>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</si>
  <si>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</si>
  <si>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</si>
  <si>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</si>
  <si>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</si>
  <si>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</si>
  <si>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</si>
  <si>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</si>
  <si>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</si>
  <si>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</si>
  <si>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</si>
  <si>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</si>
  <si>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</si>
  <si>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</si>
  <si>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</si>
  <si>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</si>
  <si>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</si>
  <si>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</si>
  <si>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</si>
  <si>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</si>
  <si>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</si>
  <si>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</si>
  <si>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</si>
  <si>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</si>
  <si>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</si>
  <si>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</si>
  <si>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</si>
  <si>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</si>
  <si>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</si>
  <si>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</si>
  <si>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</si>
  <si>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</si>
  <si>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</si>
  <si>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</si>
  <si>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</si>
  <si>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</si>
  <si>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</si>
  <si>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</si>
  <si>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</si>
  <si>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</si>
  <si>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</si>
  <si>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</si>
  <si>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</si>
  <si>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</si>
  <si>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</si>
  <si>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</si>
  <si>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</si>
  <si>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</si>
  <si>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</si>
  <si>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</si>
  <si>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</si>
  <si>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</si>
  <si>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</si>
  <si>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</si>
  <si>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</si>
  <si>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</si>
  <si>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</si>
  <si>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</si>
  <si>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</si>
  <si>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</si>
  <si>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</si>
  <si>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</si>
  <si>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</si>
  <si>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</si>
  <si>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</si>
  <si>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</si>
  <si>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</si>
  <si>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</si>
  <si>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</si>
  <si>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</si>
  <si>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</si>
  <si>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</si>
  <si>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</si>
  <si>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</si>
  <si>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</si>
  <si>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</si>
  <si>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</si>
  <si>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</si>
  <si>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</si>
  <si>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</si>
  <si>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</si>
  <si>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</si>
  <si>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</si>
  <si>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</si>
  <si>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</si>
  <si>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</si>
  <si>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</si>
  <si>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</si>
  <si>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</si>
  <si>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</si>
  <si>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</si>
  <si>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</si>
  <si>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</si>
  <si>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</si>
  <si>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</si>
  <si>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</si>
  <si>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</si>
  <si>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</si>
  <si>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</si>
  <si>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</si>
  <si>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</si>
  <si>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</si>
  <si>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</si>
  <si>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</si>
  <si>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</si>
  <si>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</si>
  <si>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</si>
  <si>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</si>
  <si>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</si>
  <si>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</si>
  <si>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</si>
  <si>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</si>
  <si>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</si>
  <si>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</si>
  <si>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</si>
  <si>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</si>
  <si>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</si>
  <si>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</si>
  <si>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</si>
  <si>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</si>
  <si>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</si>
  <si>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</si>
  <si>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</si>
  <si>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</si>
  <si>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</si>
  <si>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</si>
  <si>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</si>
  <si>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</si>
  <si>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</si>
  <si>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</si>
  <si>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</si>
  <si>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</si>
  <si>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</si>
  <si>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</si>
  <si>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</si>
  <si>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</si>
  <si>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</si>
  <si>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</si>
  <si>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</si>
  <si>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</si>
  <si>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</si>
  <si>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</si>
  <si>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</si>
  <si>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</si>
  <si>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</si>
  <si>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</si>
  <si>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</si>
  <si>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</si>
  <si>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</si>
  <si>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</si>
  <si>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</si>
  <si>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</si>
  <si>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</si>
  <si>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</si>
  <si>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</si>
  <si>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</si>
  <si>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</si>
  <si>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</si>
  <si>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</si>
  <si>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</si>
  <si>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</si>
  <si>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</si>
  <si>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</si>
  <si>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</si>
  <si>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</si>
  <si>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</si>
  <si>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</si>
  <si>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</si>
  <si>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</si>
  <si>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</si>
  <si>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</si>
  <si>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</si>
  <si>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</si>
  <si>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</si>
  <si>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</si>
  <si>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</si>
  <si>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</si>
  <si>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</si>
  <si>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</si>
  <si>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</si>
  <si>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</si>
  <si>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</si>
  <si>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</si>
  <si>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</si>
  <si>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</si>
  <si>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</si>
  <si>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</si>
  <si>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</si>
  <si>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</si>
  <si>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</si>
  <si>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</si>
  <si>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</si>
  <si>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</si>
  <si>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</si>
  <si>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</si>
  <si>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</si>
  <si>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</si>
  <si>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</si>
  <si>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</si>
  <si>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</si>
  <si>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</si>
  <si>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</si>
  <si>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</si>
  <si>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</si>
  <si>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</si>
  <si>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</si>
  <si>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</si>
  <si>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</si>
  <si>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</si>
  <si>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</si>
  <si>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</si>
  <si>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</si>
  <si>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</si>
  <si>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</si>
  <si>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</si>
  <si>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</si>
  <si>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</si>
  <si>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</si>
  <si>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</si>
  <si>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</si>
  <si>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</si>
  <si>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</si>
  <si>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</si>
  <si>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</si>
  <si>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</si>
  <si>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</si>
  <si>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</si>
  <si>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</si>
  <si>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</si>
  <si>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</si>
  <si>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</si>
  <si>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</si>
  <si>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</si>
  <si>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</si>
  <si>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</si>
  <si>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</si>
  <si>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</si>
  <si>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</si>
  <si>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</si>
  <si>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</si>
  <si>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</si>
  <si>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</si>
  <si>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</si>
  <si>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</si>
  <si>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</si>
  <si>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</si>
  <si>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</si>
  <si>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</si>
  <si>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</si>
  <si>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</si>
  <si>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</si>
  <si>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</si>
  <si>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</si>
  <si>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</si>
  <si>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</si>
  <si>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</si>
  <si>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</si>
  <si>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</si>
  <si>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</si>
  <si>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</si>
  <si>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</si>
  <si>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</si>
  <si>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</si>
  <si>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</si>
  <si>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</si>
  <si>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</si>
  <si>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</si>
  <si>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</si>
  <si>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</si>
  <si>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</si>
  <si>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</si>
  <si>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</si>
  <si>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</si>
  <si>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</si>
  <si>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</si>
  <si>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</si>
  <si>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</si>
  <si>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</si>
  <si>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</si>
  <si>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</si>
  <si>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</si>
  <si>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</si>
  <si>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</si>
  <si>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</si>
  <si>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</si>
  <si>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</si>
  <si>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</si>
  <si>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</si>
  <si>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</si>
  <si>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</si>
  <si>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</si>
  <si>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</si>
  <si>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</si>
  <si>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</si>
  <si>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</si>
  <si>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</si>
  <si>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</si>
  <si>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</si>
  <si>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</si>
  <si>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</si>
  <si>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</si>
  <si>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</si>
  <si>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</si>
  <si>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</si>
  <si>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</si>
  <si>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</si>
  <si>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</si>
  <si>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</si>
  <si>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</si>
  <si>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</si>
  <si>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</si>
  <si>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</si>
  <si>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</si>
  <si>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</si>
  <si>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</si>
  <si>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</si>
  <si>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</si>
  <si>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</si>
  <si>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</si>
  <si>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</si>
  <si>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</si>
  <si>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</si>
  <si>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</si>
  <si>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</si>
  <si>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</si>
  <si>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</si>
  <si>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</si>
  <si>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</si>
  <si>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</si>
  <si>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</si>
  <si>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</si>
  <si>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</si>
  <si>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</si>
  <si>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</si>
  <si>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</si>
  <si>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</si>
  <si>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</si>
  <si>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</si>
  <si>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</si>
  <si>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</si>
  <si>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</si>
  <si>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</si>
  <si>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</si>
  <si>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</si>
  <si>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</si>
  <si>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</si>
  <si>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</si>
  <si>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</si>
  <si>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</si>
  <si>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</si>
  <si>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</si>
  <si>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</si>
  <si>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</si>
  <si>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</si>
  <si>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</si>
  <si>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</si>
  <si>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</si>
  <si>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</si>
  <si>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</si>
  <si>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</si>
  <si>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</si>
  <si>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</si>
  <si>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</si>
  <si>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</si>
  <si>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</si>
  <si>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</si>
  <si>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</si>
  <si>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</si>
  <si>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</si>
  <si>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</si>
  <si>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</si>
  <si>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</si>
  <si>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</si>
  <si>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</si>
  <si>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</si>
  <si>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</si>
  <si>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</si>
  <si>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</si>
  <si>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</si>
  <si>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</si>
  <si>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</si>
  <si>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</si>
  <si>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</si>
  <si>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</si>
  <si>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</si>
  <si>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</si>
  <si>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</si>
  <si>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</si>
  <si>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</si>
  <si>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</si>
  <si>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</si>
  <si>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</si>
  <si>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</si>
  <si>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</si>
  <si>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</si>
  <si>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</si>
  <si>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</si>
  <si>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</si>
  <si>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</si>
  <si>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</si>
  <si>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</si>
  <si>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</si>
  <si>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</si>
  <si>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</si>
  <si>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</si>
  <si>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</si>
  <si>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</si>
  <si>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</si>
  <si>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</si>
  <si>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</si>
  <si>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</si>
  <si>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</si>
  <si>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</si>
  <si>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</si>
  <si>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</si>
  <si>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</si>
  <si>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</si>
  <si>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</si>
  <si>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</si>
  <si>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</si>
  <si>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</si>
  <si>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</si>
  <si>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</si>
  <si>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</si>
  <si>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</si>
  <si>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</si>
  <si>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</si>
  <si>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</si>
  <si>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</si>
  <si>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</si>
  <si>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</si>
  <si>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</si>
  <si>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</si>
  <si>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</si>
  <si>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</si>
  <si>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</si>
  <si>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</si>
  <si>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</si>
  <si>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</si>
  <si>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</si>
  <si>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</si>
  <si>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</si>
  <si>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</si>
  <si>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</si>
  <si>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</si>
  <si>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</si>
  <si>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</si>
  <si>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</si>
  <si>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</si>
  <si>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</si>
  <si>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</si>
  <si>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</si>
  <si>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</si>
  <si>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</si>
  <si>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</si>
  <si>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</si>
  <si>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</si>
  <si>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</si>
  <si>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</si>
  <si>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</si>
  <si>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</si>
  <si>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</si>
  <si>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</si>
  <si>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</si>
  <si>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</si>
  <si>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</si>
  <si>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</si>
  <si>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</si>
  <si>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</si>
  <si>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</si>
  <si>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</si>
  <si>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</si>
  <si>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</si>
  <si>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</si>
  <si>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</si>
  <si>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</si>
  <si>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</si>
  <si>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</si>
  <si>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</si>
  <si>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</si>
  <si>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</si>
  <si>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</si>
  <si>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</si>
  <si>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</si>
  <si>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</si>
  <si>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</si>
  <si>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</si>
  <si>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</si>
  <si>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</si>
  <si>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</si>
  <si>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</si>
  <si>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</si>
  <si>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</si>
  <si>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</si>
  <si>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</si>
  <si>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</si>
  <si>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</si>
  <si>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</si>
  <si>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</si>
  <si>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</si>
  <si>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</si>
  <si>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</si>
  <si>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</si>
  <si>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</si>
  <si>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</si>
  <si>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</si>
  <si>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</si>
  <si>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</si>
  <si>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</si>
  <si>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</si>
  <si>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</si>
  <si>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</si>
  <si>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</si>
  <si>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</si>
  <si>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</si>
  <si>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</si>
  <si>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</si>
  <si>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</si>
  <si>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</si>
  <si>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</si>
  <si>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</si>
  <si>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</si>
  <si>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</si>
  <si>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</si>
  <si>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</si>
  <si>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</si>
  <si>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</si>
  <si>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</si>
  <si>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</si>
  <si>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</si>
  <si>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</si>
  <si>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</si>
  <si>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</si>
  <si>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</si>
  <si>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</si>
  <si>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</si>
  <si>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</si>
  <si>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</si>
  <si>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</si>
  <si>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</si>
  <si>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</si>
  <si>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</si>
  <si>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</si>
  <si>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</si>
  <si>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</si>
  <si>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</si>
  <si>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</si>
  <si>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</si>
  <si>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</si>
  <si>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</si>
  <si>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</si>
  <si>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</si>
  <si>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</si>
  <si>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</si>
  <si>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</si>
  <si>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</si>
  <si>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</si>
  <si>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</si>
  <si>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</si>
  <si>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</si>
  <si>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</si>
  <si>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</si>
  <si>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</si>
  <si>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</si>
  <si>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</si>
  <si>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</si>
  <si>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</si>
  <si>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</si>
  <si>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</si>
  <si>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</si>
  <si>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</si>
  <si>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</si>
  <si>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</si>
  <si>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</si>
  <si>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</si>
  <si>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</si>
  <si>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</si>
  <si>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</si>
  <si>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</si>
  <si>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</si>
  <si>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</si>
  <si>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</si>
  <si>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</si>
  <si>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</si>
  <si>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</si>
  <si>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</si>
  <si>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</si>
  <si>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</si>
  <si>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</si>
  <si>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</si>
  <si>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</si>
  <si>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</si>
  <si>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</si>
  <si>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</si>
  <si>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</si>
  <si>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</si>
  <si>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</si>
  <si>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</si>
  <si>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</si>
  <si>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</si>
  <si>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</si>
  <si>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</si>
  <si>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</si>
  <si>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</si>
  <si>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</si>
  <si>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</si>
  <si>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</si>
  <si>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</si>
  <si>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</si>
  <si>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</si>
  <si>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</si>
  <si>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</si>
  <si>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</si>
  <si>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</si>
  <si>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</si>
  <si>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</si>
  <si>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</si>
  <si>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</si>
  <si>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</si>
  <si>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</si>
  <si>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</si>
  <si>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</si>
  <si>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</si>
  <si>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</si>
  <si>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</si>
  <si>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</si>
  <si>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</si>
  <si>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</si>
  <si>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</si>
  <si>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</si>
  <si>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</si>
  <si>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</si>
  <si>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</si>
  <si>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</si>
  <si>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</si>
  <si>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</si>
  <si>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</si>
  <si>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</si>
  <si>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</si>
  <si>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</si>
  <si>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</si>
  <si>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</si>
  <si>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</si>
  <si>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</si>
  <si>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</si>
  <si>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</si>
  <si>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</si>
  <si>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</si>
  <si>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</si>
  <si>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</si>
  <si>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</si>
  <si>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</si>
  <si>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</si>
  <si>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</si>
  <si>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</si>
  <si>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</si>
  <si>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</si>
  <si>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</si>
  <si>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</si>
  <si>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</si>
  <si>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</si>
  <si>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</si>
  <si>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</si>
  <si>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</si>
  <si>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</si>
  <si>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</si>
  <si>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</si>
  <si>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</si>
  <si>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</si>
  <si>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</si>
  <si>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</si>
  <si>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</si>
  <si>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</si>
  <si>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</si>
  <si>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</si>
  <si>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</si>
  <si>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</si>
  <si>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</si>
  <si>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</si>
  <si>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</si>
  <si>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</si>
  <si>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</si>
  <si>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</si>
  <si>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</si>
  <si>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</si>
  <si>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</si>
  <si>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</si>
  <si>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</si>
  <si>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</si>
  <si>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</si>
  <si>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</si>
  <si>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</si>
  <si>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</si>
  <si>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</si>
  <si>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</si>
  <si>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</si>
  <si>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</si>
  <si>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</si>
  <si>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</si>
  <si>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</si>
  <si>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</si>
  <si>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</si>
  <si>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</si>
  <si>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</si>
  <si>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</si>
  <si>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</si>
  <si>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</si>
  <si>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</si>
  <si>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</si>
  <si>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</si>
  <si>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</si>
  <si>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</si>
  <si>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</si>
  <si>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</si>
  <si>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</si>
  <si>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</si>
  <si>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</si>
  <si>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</si>
  <si>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</si>
  <si>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</si>
  <si>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</si>
  <si>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</si>
  <si>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</si>
  <si>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</si>
  <si>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</si>
  <si>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</si>
  <si>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</si>
  <si>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</si>
  <si>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</si>
  <si>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</si>
  <si>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</si>
  <si>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</si>
  <si>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</si>
  <si>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</si>
  <si>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</si>
  <si>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</si>
  <si>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</si>
  <si>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</si>
  <si>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</si>
  <si>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</si>
  <si>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</si>
  <si>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</si>
  <si>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</si>
  <si>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</si>
  <si>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</si>
  <si>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</si>
  <si>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</si>
  <si>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</si>
  <si>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</si>
  <si>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</si>
  <si>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</si>
  <si>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</si>
  <si>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</si>
  <si>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</si>
  <si>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</si>
  <si>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</si>
  <si>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</si>
  <si>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</si>
  <si>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</si>
  <si>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</si>
  <si>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</si>
  <si>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</si>
  <si>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</si>
  <si>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</si>
  <si>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</si>
  <si>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</si>
  <si>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</si>
  <si>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</si>
  <si>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</si>
  <si>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</si>
  <si>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</si>
  <si>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</si>
  <si>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</si>
  <si>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</si>
  <si>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</si>
  <si>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</si>
  <si>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</si>
  <si>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</si>
  <si>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</si>
  <si>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</si>
  <si>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</si>
  <si>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</si>
  <si>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</si>
  <si>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</si>
  <si>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</si>
  <si>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</si>
  <si>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</si>
  <si>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</si>
  <si>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</si>
  <si>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</si>
  <si>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</si>
  <si>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</si>
  <si>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</si>
  <si>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</si>
  <si>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</si>
  <si>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</si>
  <si>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</si>
  <si>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</si>
  <si>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</si>
  <si>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</si>
  <si>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</si>
  <si>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</si>
  <si>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</si>
  <si>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</si>
  <si>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</si>
  <si>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</si>
  <si>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</si>
  <si>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</si>
  <si>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</si>
  <si>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</si>
  <si>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</si>
  <si>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</si>
  <si>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</si>
  <si>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</si>
  <si>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</si>
  <si>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</si>
  <si>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</si>
  <si>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</si>
  <si>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</si>
  <si>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</si>
  <si>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</si>
  <si>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</si>
  <si>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</si>
  <si>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</si>
  <si>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</si>
  <si>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</si>
  <si>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</si>
  <si>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</si>
  <si>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</si>
  <si>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</si>
  <si>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</si>
  <si>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</si>
  <si>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</si>
  <si>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</si>
  <si>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</si>
  <si>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</si>
  <si>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</si>
  <si>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</si>
  <si>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</si>
  <si>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</si>
  <si>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</si>
  <si>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</si>
  <si>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</si>
  <si>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</si>
  <si>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</si>
  <si>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</si>
  <si>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</si>
  <si>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</si>
  <si>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</si>
  <si>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</si>
  <si>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</si>
  <si>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</si>
  <si>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</si>
  <si>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</si>
  <si>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</si>
  <si>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</si>
  <si>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</si>
  <si>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</si>
  <si>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</si>
  <si>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</si>
  <si>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</si>
  <si>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</si>
  <si>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</si>
  <si>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</si>
  <si>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</si>
  <si>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</si>
  <si>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</si>
  <si>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</si>
  <si>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</si>
  <si>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</si>
  <si>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</si>
  <si>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</si>
  <si>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</si>
  <si>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</si>
  <si>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</si>
  <si>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</si>
  <si>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</si>
  <si>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</si>
  <si>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</si>
  <si>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</si>
  <si>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</si>
  <si>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</si>
  <si>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</si>
  <si>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</si>
  <si>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</si>
  <si>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</si>
  <si>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</si>
  <si>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</si>
  <si>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</si>
  <si>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</si>
  <si>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</si>
  <si>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</si>
  <si>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</si>
  <si>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</si>
  <si>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</si>
  <si>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</si>
  <si>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</si>
  <si>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</si>
  <si>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</si>
  <si>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</si>
  <si>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</si>
  <si>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</si>
  <si>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</si>
  <si>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</si>
  <si>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</si>
  <si>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</si>
  <si>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</si>
  <si>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</si>
  <si>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</si>
  <si>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</si>
  <si>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</si>
  <si>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</si>
  <si>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</si>
  <si>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</si>
  <si>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</si>
  <si>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</si>
  <si>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</si>
  <si>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</si>
  <si>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</si>
  <si>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</si>
  <si>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</si>
  <si>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</si>
  <si>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</si>
  <si>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</si>
  <si>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</si>
  <si>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</si>
  <si>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</si>
  <si>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</si>
  <si>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</si>
  <si>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</si>
  <si>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</si>
  <si>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</si>
  <si>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</si>
  <si>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</si>
  <si>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</si>
  <si>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</si>
  <si>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</si>
  <si>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</si>
  <si>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</si>
  <si>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</si>
  <si>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</si>
  <si>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</si>
  <si>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</si>
  <si>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</si>
  <si>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</si>
  <si>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</si>
  <si>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</si>
  <si>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</si>
  <si>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</si>
  <si>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</si>
  <si>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</si>
  <si>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</si>
  <si>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</si>
  <si>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PRESUPUESTO EJECUTADO </t>
  </si>
  <si>
    <t xml:space="preserve">META ACUMULATIVA 2020  </t>
  </si>
  <si>
    <t xml:space="preserve">SECRETARÍA DE SALUD DEPARTAMENTAL: 26 personas capacitadas- UGD Y NM En los doce Municipios del departamento                                                  capacitacion  certificación 39 personas </t>
  </si>
  <si>
    <t xml:space="preserve">SECRETARÍA DE SALUD  DEPARTAMENTAL  10 PERSONAS CAPACITADAS </t>
  </si>
  <si>
    <t xml:space="preserve">SECRETARÍA DE SALUD  DEPARTAMENTAL: Se realiza informe situacional de inicdencia y prevalencia de discapacidad en el departamento del Quindio, el informe  se presenta en el ultimo CDD en el mes de diciembre </t>
  </si>
  <si>
    <t>SECRETARÍA DE SALUD DEPARTAMENTAL: interviene a las   siguientes entidades:
 Medimas : 36 usuario
Nueva EPS 1 usuario
SURA EPS 1 usuario 
Salud Total 1 usuario.
AsmetSalud 1 usuario
SOAT 1 usuario
SOS 1 usuario
se establece contacto con la EAPB y se remit</t>
  </si>
  <si>
    <t>SECRETARÍA DE SALUD DEPARTAMENTAL: madres cuidadoras y personas con discapacidad a la primera jornada de capacitación sobre pautas de prevención y mitigación de contagio de COVID 19, se utiliza la infografia diseñada por el Ministerio de Salud</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</si>
  <si>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</si>
  <si>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 LA SECRETARÍA DE SALUD DEPARTAMENTAL:  lleva a cabo estudio de incidencia y prevalencia de discapacidad por labio paladar hendido</t>
  </si>
  <si>
    <t xml:space="preserve">en el MUNICIPIO DE BUENAVISTA.  Se dio capacitación a  la   encuestadora del sisben sobre el    abordaje a las  personas con discapacidad en el momento de hacer la  encuesta  </t>
  </si>
  <si>
    <t xml:space="preserve">MUNICIPIO DE  CALARCA, 1916666,67  </t>
  </si>
  <si>
    <t>MUNICIPIO DE  CALARCA, En total beneficiaron 243 personas en talleres y capacitaciones en Instituciones educativas, organizaciones y cuidadores con personas con discapcidad n</t>
  </si>
  <si>
    <t xml:space="preserve">MUNICIPIO DE CALARCA, Se debe tener presente que le presupuest o es para todos los grupos poblacionales  y se incluye la poblacion con discapcidad </t>
  </si>
  <si>
    <t xml:space="preserve">MUNICIPIO DE  CALARCA, $200.000 </t>
  </si>
  <si>
    <t xml:space="preserve">MUNICIPIO  DE CALARCA:  15 personas atendidas victimas con   discapacidad </t>
  </si>
  <si>
    <t xml:space="preserve">MUNICIPIO DE CALARCA  $400.000 </t>
  </si>
  <si>
    <t>MUNICIPIO DE CALARCA: 2239183</t>
  </si>
  <si>
    <t xml:space="preserve">MUNICIPIO DE CALARCA, 420000 </t>
  </si>
  <si>
    <t xml:space="preserve">MUNICIPIO DE  CALARCA, 3060000 </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</si>
  <si>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</si>
  <si>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MUNICIPIO DE CALARCA:  $285.000 </t>
  </si>
  <si>
    <t>MUNICIPIO DE CALARCA, 3467000</t>
  </si>
  <si>
    <t xml:space="preserve"> MUNICIPIO DE CORDOBA, $600.000 </t>
  </si>
  <si>
    <t xml:space="preserve">MUNICIPIO DE CORDOBA $600.000 </t>
  </si>
  <si>
    <t xml:space="preserve">MUNICIPIO DE CORDOBA. $350.000  </t>
  </si>
  <si>
    <t xml:space="preserve">MUNICIPIO DE   CALARCA, 3825000           MUNICIPIO DE CORDOBA $600.000   </t>
  </si>
  <si>
    <t xml:space="preserve">MUNICIPIO DE CORDOBA  $350.000 </t>
  </si>
  <si>
    <t xml:space="preserve">MUNICIPIO DE CALARCA, 8000000    MUNICIPIO DE CORDOBA; $350.000  </t>
  </si>
  <si>
    <t xml:space="preserve">MUNICIPIO DE CORDOBA  $3.000.000 </t>
  </si>
  <si>
    <t xml:space="preserve">EN EL MUNICIPIO DE CORDOBA;  Se  garantizo la participacion de la poblacion  con  discapacidad en los comites de   discapacidad </t>
  </si>
  <si>
    <t xml:space="preserve">MUNICIPIO DE CORDOBA$350,000 </t>
  </si>
  <si>
    <t xml:space="preserve"> MUNICIPIO DE CORDOBA, $350.000 </t>
  </si>
  <si>
    <t xml:space="preserve"> MUNICIPIO DE CORDOBA; $350.000 </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</si>
  <si>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</si>
  <si>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 xml:space="preserve">EN EL MUNICIPIO DE CORDOBA;  se hizo la recepcion de hojas de vida en el banco de hojas de vida creado por la administracion municipal de la alcaldia  en donde las  personas con discapacidad participaron </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</si>
  <si>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</si>
  <si>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CORDOBA; inicio de la escuela de futbol y baloncesto con formacion en enfoque diferencial y atencion para la poblacion en situacion de discapacidad  </t>
  </si>
  <si>
    <t xml:space="preserve">EN EL MUNICIPIO DE BORDOBA;    en la casa de la cultura espacion con acceso de ramplas para la formacion en cultura y de facil acceso para la poblacion con discapacidad </t>
  </si>
  <si>
    <t xml:space="preserve">EN EL MUNICIPIO DE CORDOBA; garantia de los servicios en salud y afiliacion a un sistema de seguridad social de la pobnlacion con discapacidad </t>
  </si>
  <si>
    <t xml:space="preserve">EN EL MUNICIPIO DE  CORDOBA; apoyo y atencion integral por parte de la administracion municipal en necesidades basicas de la poblacion en    situación de discapacidad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</si>
  <si>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</si>
  <si>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SECRETARÍA DE INFRAESTRUCTURA.  la gestion la realizó el jefe social</t>
  </si>
  <si>
    <t xml:space="preserve">SECRETARÍA DEL    INFRAESTRUCTURA; DPS $608.055.642
SGR $552.646.236
R.P $17.766.665 mas 32800000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</si>
  <si>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</si>
  <si>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</si>
  <si>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</si>
  <si>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 xml:space="preserve">EN EL MUNICIPIO DE FILANDIA   Se planifico jornadas educativas sobre la transformación del imaginario cultural y la accesibilidad respecto a los paradigmas de la discapacidad </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</si>
  <si>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</si>
  <si>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</si>
  <si>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</si>
  <si>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 xml:space="preserve">EN EL MUNICIPIO DE  CORDOBA; Vproceso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</si>
  <si>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</si>
  <si>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</si>
  <si>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</si>
  <si>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INSTITUTO DE  BIENESTAR  FAMILIAR; 490 CUPOS  Contratados en las diferentes modalidades, los cuales son rotativos y se atienden beneficiarios de acuerdo a la ubicación por parte de las autoridades adminitrataivas </t>
  </si>
  <si>
    <t xml:space="preserve">MUNICIPIO DE CORDOBA  $3.000.000.               INSTITUTO DE BIENESTAR FAMILIAR; $ 889,665,327 (este valor corresponde a lo ejecutado en las modalidades de discapacidaed durante el bimestre Octubre, noviembre 2020)  </t>
  </si>
  <si>
    <t xml:space="preserve">MUNICIPIO DE CALARCA. $2.500.000.      MUNICIPIO DE FILANDIA 5400000.              MUNICIPIO DE LA TEBAIDA 1200000 </t>
  </si>
  <si>
    <t>MEL MUNICIPIO DE LA TEBAIDA;   informa  La Secretaría de Salud Departamental informa que nos encontramos en la fase de alistamiento de la resolución 113 de 2020, por esta razón NO se está expidiendo certificado de discapacidad y registro de localización y caracterización de personas con Discapacidad. UNICIPIO DE  CALARCA se realizaron 105 registros de personas con discapacidad  en el seguimiento de enero a Agosto y 15 personas con discapacidad y victimas del conflicto en la pagina de Unidad de Victimas
La plataforma para el RLCPD actualmente se encuentra en un proceso de asimilación y no ha permitido acceder a la misma.</t>
  </si>
  <si>
    <t>EL MUNICIPIO DE LA TEBAIDA 200000</t>
  </si>
  <si>
    <t xml:space="preserve"> MUNICIPIO DE LA  TEBAIDA  40    personas  informadas erosnas </t>
  </si>
  <si>
    <t xml:space="preserve"> MUNICIPIO DE LA TEBAIDA 200000</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</si>
  <si>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</si>
  <si>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</si>
  <si>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MUNICIPIO DE  CORDOBA$350.000.       MUNICIPIO DE LA TEBAIDA; 360000 </t>
  </si>
  <si>
    <t xml:space="preserve">MUNICIPIO DE LA   TEBAIDA. 27  personas capacitadas  </t>
  </si>
  <si>
    <t xml:space="preserve">en el MUNICIPIO DE CIRCASIA; se cuenta con el grupo de chirimias de la fundacion amar y vivir del municipio de circasia, la cual no se ha podido convocar por la contingencia que se  presento  por el  Covid 19          EN EL MUNICIPIO DE  CORDOBA; Vproceso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</si>
  <si>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</si>
  <si>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</si>
  <si>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municipio de quimbaya  20000000</t>
  </si>
  <si>
    <t>MUNICIPIO DE PIJAO $5,000,000.      MUNICIPIO DE  QUIMBAYA  1200000.  MUNICIPIO DE   SALENTO  8662500</t>
  </si>
  <si>
    <t>MUNICIPIO DE SALLENTO 3 reuniones de formacion (campañas)</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</si>
  <si>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</si>
  <si>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</si>
  <si>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</si>
  <si>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</si>
  <si>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</si>
  <si>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</si>
  <si>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</si>
  <si>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</si>
  <si>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MUNICIPIO DE  LA TEBAIDA: Consulta odontologica para población con discapacidad</t>
  </si>
  <si>
    <t>MUNICIPIO DE CORDOBA: acompañamiento por parte de las contratistas de la comisaria de familia en las rutas de estilos de vida saludable en el desarrollo de las actividades de la poblacion en situacion de discapacidad</t>
  </si>
  <si>
    <t>MUNICIPIO DE FILANDIA; Planificacion dentro del plan de desarrollo, las actividades inter-institucionales e inter-sectoriales  para la prevención de enfermedades, habitos y situaciones que predisponene la discapacidad</t>
  </si>
  <si>
    <t xml:space="preserve">MUNICIPIO DE   BUENAVISTA;  el municipio maneja el programa PAE, el cual cubre a todos los NNA con discapacidad del municipio, un programa especial o diferente no maneja.  </t>
  </si>
  <si>
    <t>MUNICIPIO DE BUENAVISTA: se  brindo recomendaciones a los empresarios del turismo Municipal.</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</si>
  <si>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</si>
  <si>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</si>
  <si>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</si>
  <si>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</si>
  <si>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4. La secretaria de Cultura ha desarrollado un formato de asistencia para las salas de exposiciones y sus diferentes actividades de atención al usuario; donde va relacionado por edades, etnias, si tienen discapacidad y género (se anexa formato)</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</si>
  <si>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</si>
  <si>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MUNICIPIO DE ARMENIA: Desde el Departamento Administrativo de Planeación se brinda asesoria técnica en los temas relacionados con Politica Pública, la cual se ha venido realizando con el enlace de la Secretaria de Desarrollo Social</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</si>
  <si>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</si>
  <si>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</si>
  <si>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</si>
  <si>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</si>
  <si>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</si>
  <si>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</si>
  <si>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</si>
  <si>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</si>
  <si>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EN EL MUNICIPIO DE CIRCASIA;  se les  presto el servicio de asesoría jurídica en la oficina técnica de discapacidad del  Municipio de circasia donde se les ayuda a resolver las pqr, tutelas , derechos de petición, oficios y otros documentos</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</si>
  <si>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</si>
  <si>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</si>
  <si>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</si>
  <si>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</si>
  <si>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</si>
  <si>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</si>
  <si>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</si>
  <si>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</si>
  <si>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</si>
  <si>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</si>
  <si>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EN EL MUNICIPIO DE SALENTO: En mesa técnica territorial de discapacidad ya se estableció el libro de afiliados  con el cual se realizara la próxima convocatoria a asamblea de  ASOPECODIS que hacen una red de asociados en el Municipio de PCD.</t>
  </si>
  <si>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</si>
  <si>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</si>
  <si>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</si>
  <si>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</si>
  <si>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</si>
  <si>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EN EL MUNICIPIO DE  BUENAVISTA: se han realizado las reuniones  pertinentes al tema de empoderamiento, liderazgo y comunicación asertiva</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</si>
  <si>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</si>
  <si>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MEDICIÓN    CUARTO TRIMESTRE 2020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</si>
  <si>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</si>
  <si>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SECRETARÍA DE CULTURA; 7800000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</si>
  <si>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</si>
  <si>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SECRETARÍA DE CULTURA; 10200000</t>
  </si>
  <si>
    <t xml:space="preserve"> SECRETARÍA DE CULTURA. * las accionesque teniamos planeadas ejecutar para estas formaciones, no se lograron realizar por motivo de la pandemia  </t>
  </si>
  <si>
    <t>CANTIDAD DE ACCIONES EJECUTADAS JULIO A DICIEMBRE</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</si>
  <si>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</si>
  <si>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</si>
  <si>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</si>
  <si>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</si>
  <si>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</si>
  <si>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</si>
  <si>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</si>
  <si>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</si>
  <si>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</si>
  <si>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EL MUNICIPIO DE CIRCASIA; se  brindo la información continua a las organizaciones que trabajan con la población en situación de discapacidad del municipio de circasia   </t>
  </si>
  <si>
    <t xml:space="preserve">
LA  SECRETARÍA DE FAMILIA:  Brindo acompañamiento como intérprete de lengua de señas colombiana en eventos públicos o privados donde haya participación de personas con discapacidad auditiva.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</si>
  <si>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</si>
  <si>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</si>
  <si>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</si>
  <si>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MUNICIPIO DE CORDOBA  $3.000.000 SECRETARÍA DEL INTERIOR 27393333</t>
  </si>
  <si>
    <t>SECRETARÍA  DEL INTERIOR No se realizo campañas en el periodo comprendido de Julio a Diciembre 2020.</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</si>
  <si>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</si>
  <si>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MUNICIPIO DE CALARCA, 400000      SECRETARÍA DEL INTERIOR; 3620000</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</si>
  <si>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</si>
  <si>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SECRETARÍA DEL INTERIOR  1500000</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</si>
  <si>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</si>
  <si>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SECRETARÍA DEL INTERIOR2.000.000</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</si>
  <si>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</si>
  <si>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SECRETARÍA DEL INTERIOR 3500000</t>
  </si>
  <si>
    <t xml:space="preserve">MUNICIPIO DE  SALENTO;  Se  fortaleció el Consejo de Derechos Humanos con la participación de las PcD.                   
  en la SECRETARÍA DEL INTERIOR; Asistencia técnica para la conformación e instalación de los Consejos Municipales de Paz.  
</t>
  </si>
  <si>
    <t xml:space="preserve">CANTIDAD DE ACCIONES EJECUTADAS JULIO A DICIEMBRE2020 </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</si>
  <si>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</si>
  <si>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SECRETARÍA DE EDUCACIÓN  1142450300</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</si>
  <si>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</si>
  <si>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MUNICIPIO DE CALARCA: 3825000SECRETARÍA DE  EDUCACIÓN  28823294</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</si>
  <si>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</si>
  <si>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SECRETARÍA DE EDUCACIÓN; 1142450300</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</si>
  <si>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</si>
  <si>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</si>
  <si>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SECRETARÍA DE TURISMO 11666666</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</si>
  <si>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</si>
  <si>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SECRETARÍA DE TURISMO Los observatorios regioanles del mercado de trabajo se encuentran reglamentados por el decreto 1444 de 2014, el cual contempla sus objetivos y funciones.Por lo cual no es procedente darle un enfoque exclusivo a dcho observatorio. </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</si>
  <si>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</si>
  <si>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SECRETARÍA DE  TURISMO  La Secretarìa no cuenta con presupuesto para el finaciamiento de un programa de Participación y Fomento al Turismo para PCD</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</si>
  <si>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</si>
  <si>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</si>
  <si>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</si>
  <si>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</si>
  <si>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</si>
  <si>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</si>
  <si>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En el MUNICIPIO DE BUENAVISTA el refuerzo académico en las Instituciones Educativas es realizado por las docentes de apoyo         </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</si>
  <si>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</si>
  <si>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</si>
  <si>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</si>
  <si>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EN EL MUNICIPIO DE CORDOBA;   Se  realizó jornada de salud para la población en situación de discapacidad en donde se atendió también la población  de PCD cuidadora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</si>
  <si>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</si>
  <si>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</si>
  <si>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</si>
  <si>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 xml:space="preserve">En  el MUNICIPIO DE BUENAVISTA, informa que las EPS Nueva EPS y Medimas, cuentas con veeduría, así mismo la ESE Hospital San Camilo también cuenta con una veeduría ciudadana.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</si>
  <si>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</si>
  <si>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MUNICIPIO DE BUENAVISTA: desde la oficina de Seguridad y Salud en el Trabajo se han desarrollado la aplicación de tres baterías de promoción y prevención y encuestas que permiten mitigar la enfermedad</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</si>
  <si>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</si>
  <si>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</si>
  <si>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</si>
  <si>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</si>
  <si>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LA SECRETARÍA DE SALUD DEPARTAMENTAL: apoya a la Secretaria de Familia en toda la información estadística requerida y con el aporte de documentación para la creación de los lineamientos para el  banco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</si>
  <si>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</si>
  <si>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</si>
  <si>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EN EL  MUNICIPIO DE CORDOBA;   se    implementó banco de hojas de vida con atención de manera permanente en las instalaciones de la administración municipal  en donde se incluyeron las   personas con discapacidad</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</si>
  <si>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</si>
  <si>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</si>
  <si>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</si>
  <si>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</si>
  <si>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</si>
  <si>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</si>
  <si>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</si>
  <si>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EN EL MUNICIPIO DE CORDOBA;  se hizo la recepción de hojas de vida en el banco de hojas de vida creado por la administración municipal de la alcaldía  en donde las  personas con discapacidad participaron</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</si>
  <si>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</si>
  <si>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</si>
  <si>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</si>
  <si>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MUNICIPIO DE LA TEBAIDA  1280000 PROMOTORA DE VIVIENDA; 449959883,5</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</si>
  <si>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</si>
  <si>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PROMOTORA DE VIVIENDA  898843552,14</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</si>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</sst>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quot;$&quot;\ #,##0;[Red]\-&quot;$&quot;\ #,##0"/>
    <numFmt numFmtId="165" formatCode="_-&quot;$&quot;\ * #,##0_-;\-&quot;$&quot;\ * #,##0_-;_-&quot;$&quot;\ * &quot;-&quot;_-;_-@_-"/>
    <numFmt numFmtId="166" formatCode="_-&quot;$&quot;\ * #,##0.00_-;\-&quot;$&quot;\ * #,##0.00_-;_-&quot;$&quot;\ * &quot;-&quot;??_-;_-@_-"/>
    <numFmt numFmtId="167" formatCode="_(* #,##0.00_);_(* \(#,##0.00\);_(* &quot;-&quot;??_);_(@_)"/>
    <numFmt numFmtId="168" formatCode="_-&quot;$&quot;* #,##0_-;\-&quot;$&quot;* #,##0_-;_-&quot;$&quot;* &quot;-&quot;_-;_-@_-"/>
    <numFmt numFmtId="169" formatCode="_-&quot;$&quot;* #,##0_-;\-&quot;$&quot;* #,##0_-;_-&quot;$&quot;* &quot;-&quot;??_-;_-@_-"/>
    <numFmt numFmtId="170" formatCode="&quot;$&quot;\ #,##0"/>
  </numFmts>
  <fonts count="12" x14ac:knownFonts="1">
    <font>
      <sz val="11"/>
      <color theme="1"/>
      <name val="Calibri"/>
      <family val="2"/>
      <scheme val="minor"/>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s>
  <fills count="16">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2" fillId="2" borderId="0" applyNumberFormat="0" applyBorder="0" applyAlignment="0" applyProtection="0"/>
    <xf numFmtId="168" fontId="1" fillId="0" borderId="0" applyFont="0" applyFill="0" applyBorder="0" applyAlignment="0" applyProtection="0"/>
    <xf numFmtId="167" fontId="3"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44" fontId="3"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cellStyleXfs>
  <cellXfs count="152">
    <xf numFmtId="0" fontId="0" fillId="0" borderId="0" xfId="0"/>
    <xf numFmtId="0" fontId="4" fillId="0" borderId="0" xfId="0" applyFont="1" applyAlignment="1">
      <alignment horizontal="center" vertical="center"/>
    </xf>
    <xf numFmtId="0" fontId="4" fillId="0" borderId="0" xfId="0" applyFont="1" applyFill="1" applyAlignment="1">
      <alignment horizontal="center"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4" fillId="4" borderId="0" xfId="0" applyNumberFormat="1" applyFont="1" applyFill="1" applyAlignment="1">
      <alignment horizontal="center" vertical="center"/>
    </xf>
    <xf numFmtId="1" fontId="4" fillId="13"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xf>
    <xf numFmtId="170"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7" borderId="2"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 xfId="0" applyFont="1" applyFill="1" applyBorder="1" applyAlignment="1">
      <alignment horizontal="center" vertical="center" wrapText="1"/>
    </xf>
    <xf numFmtId="1" fontId="5" fillId="11"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69" fontId="4" fillId="0" borderId="0" xfId="8" applyNumberFormat="1" applyFont="1" applyFill="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readingOrder="1"/>
    </xf>
    <xf numFmtId="165" fontId="4" fillId="4" borderId="1" xfId="5" applyNumberFormat="1" applyFont="1" applyFill="1" applyBorder="1" applyAlignment="1">
      <alignment horizontal="center" vertical="center" wrapText="1"/>
    </xf>
    <xf numFmtId="0" fontId="4" fillId="4" borderId="1" xfId="5"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9" fontId="10" fillId="6" borderId="1" xfId="0" applyNumberFormat="1" applyFont="1" applyFill="1" applyBorder="1" applyAlignment="1">
      <alignment horizontal="center" vertical="center"/>
    </xf>
    <xf numFmtId="0" fontId="10" fillId="6" borderId="1" xfId="0" applyFont="1" applyFill="1" applyBorder="1" applyAlignment="1">
      <alignment horizontal="center" wrapText="1"/>
    </xf>
    <xf numFmtId="9" fontId="10" fillId="6" borderId="1" xfId="0" applyNumberFormat="1" applyFont="1" applyFill="1" applyBorder="1" applyAlignment="1">
      <alignment horizontal="center" wrapText="1"/>
    </xf>
    <xf numFmtId="0" fontId="10"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2" borderId="1" xfId="1" applyBorder="1" applyAlignment="1">
      <alignment horizontal="center" vertical="center" wrapText="1"/>
    </xf>
    <xf numFmtId="0" fontId="10" fillId="6" borderId="1" xfId="0" applyFont="1" applyFill="1" applyBorder="1" applyAlignment="1">
      <alignment horizontal="center"/>
    </xf>
    <xf numFmtId="9" fontId="10" fillId="6" borderId="1" xfId="0" applyNumberFormat="1" applyFont="1" applyFill="1" applyBorder="1" applyAlignment="1">
      <alignment horizontal="center"/>
    </xf>
    <xf numFmtId="0" fontId="4" fillId="0" borderId="0" xfId="0" applyFont="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vertical="center" wrapText="1"/>
    </xf>
    <xf numFmtId="1" fontId="4" fillId="7" borderId="2" xfId="0" applyNumberFormat="1" applyFont="1" applyFill="1" applyBorder="1" applyAlignment="1">
      <alignment vertical="center" wrapText="1"/>
    </xf>
    <xf numFmtId="1" fontId="4" fillId="4" borderId="2" xfId="0" applyNumberFormat="1" applyFont="1" applyFill="1" applyBorder="1" applyAlignment="1">
      <alignment vertical="center" wrapText="1"/>
    </xf>
    <xf numFmtId="0" fontId="4" fillId="4" borderId="3" xfId="0" applyFont="1" applyFill="1" applyBorder="1" applyAlignment="1">
      <alignment vertical="center" wrapText="1"/>
    </xf>
    <xf numFmtId="1" fontId="4" fillId="7" borderId="3" xfId="0" applyNumberFormat="1" applyFont="1" applyFill="1" applyBorder="1" applyAlignment="1">
      <alignment vertical="center" wrapText="1"/>
    </xf>
    <xf numFmtId="1" fontId="4" fillId="4" borderId="3" xfId="0" applyNumberFormat="1"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2" xfId="7" applyNumberFormat="1" applyFont="1" applyFill="1" applyBorder="1" applyAlignment="1">
      <alignment horizontal="center" vertical="center" wrapText="1"/>
    </xf>
    <xf numFmtId="1" fontId="4" fillId="4" borderId="3" xfId="7"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1" fontId="4" fillId="4" borderId="2"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3"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9" fontId="4" fillId="4" borderId="2"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9" fontId="4" fillId="4" borderId="6" xfId="0" applyNumberFormat="1"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1" fontId="4" fillId="7" borderId="6"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3" xfId="0" applyFont="1" applyFill="1" applyBorder="1" applyAlignment="1">
      <alignment horizontal="center" vertical="center" wrapText="1"/>
    </xf>
    <xf numFmtId="164" fontId="4" fillId="0" borderId="2" xfId="0" applyNumberFormat="1" applyFont="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2"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4" borderId="3"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6" fillId="1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7"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9" fontId="10" fillId="6" borderId="2" xfId="0" applyNumberFormat="1" applyFont="1" applyFill="1" applyBorder="1" applyAlignment="1">
      <alignment horizontal="center" vertical="center" wrapText="1"/>
    </xf>
    <xf numFmtId="9" fontId="10" fillId="6" borderId="3" xfId="0" applyNumberFormat="1" applyFont="1" applyFill="1" applyBorder="1" applyAlignment="1">
      <alignment horizontal="center" vertical="center" wrapText="1"/>
    </xf>
  </cellXfs>
  <cellStyles count="9">
    <cellStyle name="Incorrecto" xfId="1" builtinId="27"/>
    <cellStyle name="Millares 2" xfId="3"/>
    <cellStyle name="Millares 3 3" xfId="5"/>
    <cellStyle name="Moneda" xfId="8" builtinId="4"/>
    <cellStyle name="Moneda [0] 2" xfId="2"/>
    <cellStyle name="Moneda [0] 3" xfId="4"/>
    <cellStyle name="Moneda 3" xfId="6"/>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35720</xdr:colOff>
      <xdr:row>5</xdr:row>
      <xdr:rowOff>2309812</xdr:rowOff>
    </xdr:from>
    <xdr:to>
      <xdr:col>25</xdr:col>
      <xdr:colOff>3231986</xdr:colOff>
      <xdr:row>5</xdr:row>
      <xdr:rowOff>3857624</xdr:rowOff>
    </xdr:to>
    <xdr:pic>
      <xdr:nvPicPr>
        <xdr:cNvPr id="6" name="Imagen 2">
          <a:extLst>
            <a:ext uri="{FF2B5EF4-FFF2-40B4-BE49-F238E27FC236}">
              <a16:creationId xmlns="" xmlns:a16="http://schemas.microsoft.com/office/drawing/2014/main" id="{F5B80EB9-4069-4863-B76B-E902DA59614F}"/>
            </a:ext>
          </a:extLst>
        </xdr:cNvPr>
        <xdr:cNvPicPr>
          <a:picLocks noChangeAspect="1"/>
        </xdr:cNvPicPr>
      </xdr:nvPicPr>
      <xdr:blipFill>
        <a:blip xmlns:r="http://schemas.openxmlformats.org/officeDocument/2006/relationships" r:embed="rId1"/>
        <a:stretch>
          <a:fillRect/>
        </a:stretch>
      </xdr:blipFill>
      <xdr:spPr>
        <a:xfrm>
          <a:off x="14870908" y="9096375"/>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SEMAFORIZACIÓN"/>
      <sheetName val="Hoja3"/>
    </sheetNames>
    <sheetDataSet>
      <sheetData sheetId="0">
        <row r="65">
          <cell r="Z65" t="str">
            <v xml:space="preserve"> MUNICIPIO DE ARMENIA; Normas establecidad en la construccion o mantenimiento  en infraestructura  ya establecidas por el estado</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69"/>
  <sheetViews>
    <sheetView tabSelected="1" topLeftCell="F2" zoomScaleNormal="100" workbookViewId="0">
      <pane ySplit="3" topLeftCell="A128" activePane="bottomLeft" state="frozen"/>
      <selection activeCell="A2" sqref="A2"/>
      <selection pane="bottomLeft" activeCell="Z128" sqref="Z128"/>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21.5703125" style="1" customWidth="1"/>
    <col min="6" max="6" width="11.42578125" style="1" customWidth="1"/>
    <col min="7" max="7" width="18.14062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21.28515625" style="1" customWidth="1"/>
    <col min="24" max="24" width="24.28515625" style="1" customWidth="1"/>
    <col min="25" max="25" width="26.140625" style="1" customWidth="1"/>
    <col min="26" max="26" width="49.85546875" style="1" customWidth="1"/>
    <col min="27" max="27" width="24.28515625" style="1" hidden="1" customWidth="1"/>
    <col min="28" max="28" width="24.28515625" style="1" customWidth="1"/>
    <col min="29" max="29" width="25.42578125" style="1" customWidth="1"/>
    <col min="30" max="30" width="11.5703125" style="1" customWidth="1"/>
    <col min="31" max="31" width="30.85546875" style="1"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93" t="s">
        <v>511</v>
      </c>
      <c r="B2" s="94"/>
      <c r="C2" s="94"/>
      <c r="D2" s="94"/>
      <c r="E2" s="94"/>
      <c r="F2" s="94"/>
      <c r="G2" s="94"/>
      <c r="H2" s="94"/>
      <c r="I2" s="94"/>
      <c r="J2" s="94"/>
      <c r="K2" s="94"/>
      <c r="L2" s="94"/>
      <c r="M2" s="94"/>
      <c r="N2" s="94"/>
      <c r="O2" s="94"/>
      <c r="P2" s="94"/>
      <c r="Q2" s="94"/>
      <c r="R2" s="94"/>
      <c r="S2" s="94"/>
      <c r="T2" s="94"/>
      <c r="U2" s="94"/>
      <c r="V2" s="94"/>
      <c r="W2" s="95"/>
      <c r="X2" s="147" t="s">
        <v>1129</v>
      </c>
      <c r="Y2" s="148"/>
      <c r="Z2" s="148"/>
      <c r="AA2" s="148"/>
      <c r="AB2" s="148"/>
      <c r="AC2" s="148"/>
    </row>
    <row r="3" spans="1:29" ht="15" x14ac:dyDescent="0.25">
      <c r="A3" s="96"/>
      <c r="B3" s="97"/>
      <c r="C3" s="97"/>
      <c r="D3" s="97"/>
      <c r="E3" s="97"/>
      <c r="F3" s="97"/>
      <c r="G3" s="97"/>
      <c r="H3" s="97"/>
      <c r="I3" s="97"/>
      <c r="J3" s="97"/>
      <c r="K3" s="97"/>
      <c r="L3" s="97"/>
      <c r="M3" s="97"/>
      <c r="N3" s="97"/>
      <c r="O3" s="97"/>
      <c r="P3" s="97"/>
      <c r="Q3" s="97"/>
      <c r="R3" s="97"/>
      <c r="S3" s="97"/>
      <c r="T3" s="97"/>
      <c r="U3" s="97"/>
      <c r="V3" s="97"/>
      <c r="W3" s="98"/>
      <c r="X3" s="41"/>
      <c r="Y3" s="40"/>
      <c r="Z3" s="40"/>
      <c r="AA3" s="40"/>
      <c r="AB3" s="40"/>
      <c r="AC3" s="40"/>
    </row>
    <row r="4" spans="1:29" ht="65.25" customHeight="1" x14ac:dyDescent="0.25">
      <c r="A4" s="31" t="s">
        <v>0</v>
      </c>
      <c r="B4" s="31" t="s">
        <v>1</v>
      </c>
      <c r="C4" s="31" t="s">
        <v>2</v>
      </c>
      <c r="D4" s="32" t="s">
        <v>3</v>
      </c>
      <c r="E4" s="31" t="s">
        <v>980</v>
      </c>
      <c r="F4" s="31">
        <v>2024</v>
      </c>
      <c r="G4" s="31" t="s">
        <v>4</v>
      </c>
      <c r="H4" s="31" t="s">
        <v>5</v>
      </c>
      <c r="I4" s="31" t="s">
        <v>6</v>
      </c>
      <c r="J4" s="33" t="s">
        <v>512</v>
      </c>
      <c r="K4" s="34" t="s">
        <v>513</v>
      </c>
      <c r="L4" s="35" t="s">
        <v>627</v>
      </c>
      <c r="M4" s="34" t="s">
        <v>517</v>
      </c>
      <c r="N4" s="34" t="s">
        <v>514</v>
      </c>
      <c r="O4" s="34" t="s">
        <v>515</v>
      </c>
      <c r="P4" s="34" t="s">
        <v>516</v>
      </c>
      <c r="Q4" s="34" t="s">
        <v>513</v>
      </c>
      <c r="R4" s="35" t="s">
        <v>969</v>
      </c>
      <c r="S4" s="34" t="s">
        <v>517</v>
      </c>
      <c r="T4" s="34" t="s">
        <v>514</v>
      </c>
      <c r="U4" s="34" t="s">
        <v>515</v>
      </c>
      <c r="V4" s="34" t="s">
        <v>516</v>
      </c>
      <c r="W4" s="68" t="s">
        <v>6</v>
      </c>
      <c r="X4" s="35" t="s">
        <v>1097</v>
      </c>
      <c r="Y4" s="34" t="s">
        <v>517</v>
      </c>
      <c r="Z4" s="34" t="s">
        <v>1103</v>
      </c>
      <c r="AA4" s="34" t="s">
        <v>515</v>
      </c>
      <c r="AB4" s="34" t="s">
        <v>979</v>
      </c>
      <c r="AC4" s="34" t="s">
        <v>516</v>
      </c>
    </row>
    <row r="5" spans="1:29" ht="409.6" customHeight="1" x14ac:dyDescent="0.25">
      <c r="A5" s="130" t="s">
        <v>7</v>
      </c>
      <c r="B5" s="130" t="s">
        <v>8</v>
      </c>
      <c r="C5" s="128" t="s">
        <v>9</v>
      </c>
      <c r="D5" s="131" t="s">
        <v>10</v>
      </c>
      <c r="E5" s="150">
        <v>1</v>
      </c>
      <c r="F5" s="129">
        <v>1</v>
      </c>
      <c r="G5" s="111" t="s">
        <v>11</v>
      </c>
      <c r="H5" s="20" t="s">
        <v>12</v>
      </c>
      <c r="I5" s="128" t="s">
        <v>13</v>
      </c>
      <c r="J5" s="121" t="s">
        <v>14</v>
      </c>
      <c r="K5" s="38" t="s">
        <v>628</v>
      </c>
      <c r="L5" s="102">
        <v>80</v>
      </c>
      <c r="M5" s="38" t="s">
        <v>629</v>
      </c>
      <c r="N5" s="38" t="s">
        <v>630</v>
      </c>
      <c r="O5" s="38" t="s">
        <v>631</v>
      </c>
      <c r="P5" s="38" t="s">
        <v>632</v>
      </c>
      <c r="Q5" s="38"/>
      <c r="R5" s="102">
        <v>85</v>
      </c>
      <c r="S5" s="38" t="s">
        <v>882</v>
      </c>
      <c r="T5" s="38" t="s">
        <v>935</v>
      </c>
      <c r="U5" s="38" t="s">
        <v>883</v>
      </c>
      <c r="V5" s="38" t="s">
        <v>789</v>
      </c>
      <c r="W5" s="128" t="s">
        <v>13</v>
      </c>
      <c r="X5" s="102">
        <v>95</v>
      </c>
      <c r="Y5" s="38" t="s">
        <v>981</v>
      </c>
      <c r="Z5" s="38" t="s">
        <v>1104</v>
      </c>
      <c r="AA5" s="38"/>
      <c r="AB5" s="38" t="s">
        <v>1035</v>
      </c>
      <c r="AC5" s="38" t="s">
        <v>1036</v>
      </c>
    </row>
    <row r="6" spans="1:29" ht="317.25" customHeight="1" x14ac:dyDescent="0.25">
      <c r="A6" s="130"/>
      <c r="B6" s="130"/>
      <c r="C6" s="128"/>
      <c r="D6" s="131"/>
      <c r="E6" s="151"/>
      <c r="F6" s="129"/>
      <c r="G6" s="112"/>
      <c r="H6" s="20" t="s">
        <v>15</v>
      </c>
      <c r="I6" s="128"/>
      <c r="J6" s="123"/>
      <c r="K6" s="36" t="s">
        <v>576</v>
      </c>
      <c r="L6" s="103"/>
      <c r="M6" s="38" t="s">
        <v>599</v>
      </c>
      <c r="N6" s="38" t="s">
        <v>598</v>
      </c>
      <c r="O6" s="36"/>
      <c r="P6" s="36"/>
      <c r="Q6" s="36"/>
      <c r="R6" s="103"/>
      <c r="S6" s="38" t="s">
        <v>884</v>
      </c>
      <c r="T6" s="38" t="s">
        <v>936</v>
      </c>
      <c r="U6" s="38" t="s">
        <v>658</v>
      </c>
      <c r="V6" s="38" t="s">
        <v>659</v>
      </c>
      <c r="W6" s="128"/>
      <c r="X6" s="103"/>
      <c r="Y6" s="38"/>
      <c r="Z6" s="38" t="s">
        <v>1105</v>
      </c>
      <c r="AA6" s="36"/>
      <c r="AB6" s="38" t="s">
        <v>1048</v>
      </c>
      <c r="AC6" s="38"/>
    </row>
    <row r="7" spans="1:29" ht="409.5" x14ac:dyDescent="0.25">
      <c r="A7" s="130"/>
      <c r="B7" s="130"/>
      <c r="C7" s="128" t="s">
        <v>16</v>
      </c>
      <c r="D7" s="21" t="s">
        <v>17</v>
      </c>
      <c r="E7" s="70">
        <v>1</v>
      </c>
      <c r="F7" s="20">
        <v>1</v>
      </c>
      <c r="G7" s="20" t="s">
        <v>18</v>
      </c>
      <c r="H7" s="20" t="s">
        <v>19</v>
      </c>
      <c r="I7" s="20" t="s">
        <v>20</v>
      </c>
      <c r="J7" s="7" t="s">
        <v>14</v>
      </c>
      <c r="K7" s="38" t="s">
        <v>652</v>
      </c>
      <c r="L7" s="14">
        <v>20</v>
      </c>
      <c r="M7" s="36"/>
      <c r="N7" s="36"/>
      <c r="O7" s="36" t="s">
        <v>653</v>
      </c>
      <c r="P7" s="36"/>
      <c r="Q7" s="38"/>
      <c r="R7" s="14">
        <v>50</v>
      </c>
      <c r="S7" s="38" t="s">
        <v>819</v>
      </c>
      <c r="T7" s="38" t="s">
        <v>818</v>
      </c>
      <c r="U7" s="38"/>
      <c r="V7" s="38"/>
      <c r="W7" s="66" t="s">
        <v>20</v>
      </c>
      <c r="X7" s="61">
        <v>85</v>
      </c>
      <c r="Y7" s="38" t="s">
        <v>1038</v>
      </c>
      <c r="Z7" s="38" t="s">
        <v>1106</v>
      </c>
      <c r="AA7" s="36"/>
      <c r="AB7" s="38" t="s">
        <v>1037</v>
      </c>
      <c r="AC7" s="38"/>
    </row>
    <row r="8" spans="1:29" ht="157.5" customHeight="1" x14ac:dyDescent="0.25">
      <c r="A8" s="130"/>
      <c r="B8" s="130"/>
      <c r="C8" s="128"/>
      <c r="D8" s="21" t="s">
        <v>21</v>
      </c>
      <c r="E8" s="70">
        <v>1</v>
      </c>
      <c r="F8" s="20">
        <v>1</v>
      </c>
      <c r="G8" s="20" t="s">
        <v>22</v>
      </c>
      <c r="H8" s="20" t="s">
        <v>23</v>
      </c>
      <c r="I8" s="20" t="s">
        <v>24</v>
      </c>
      <c r="J8" s="7">
        <v>2019</v>
      </c>
      <c r="K8" s="36"/>
      <c r="L8" s="14">
        <v>10</v>
      </c>
      <c r="M8" s="36"/>
      <c r="N8" s="36"/>
      <c r="O8" s="36"/>
      <c r="P8" s="36"/>
      <c r="Q8" s="36"/>
      <c r="R8" s="14">
        <v>25</v>
      </c>
      <c r="S8" s="38"/>
      <c r="T8" s="36" t="s">
        <v>740</v>
      </c>
      <c r="U8" s="38"/>
      <c r="V8" s="38"/>
      <c r="W8" s="66" t="s">
        <v>24</v>
      </c>
      <c r="X8" s="61">
        <v>62</v>
      </c>
      <c r="Z8" s="90" t="s">
        <v>1070</v>
      </c>
      <c r="AA8" s="36"/>
      <c r="AB8" s="43" t="s">
        <v>1047</v>
      </c>
      <c r="AC8" s="38"/>
    </row>
    <row r="9" spans="1:29" ht="285" customHeight="1" x14ac:dyDescent="0.25">
      <c r="A9" s="130"/>
      <c r="B9" s="130"/>
      <c r="C9" s="20" t="s">
        <v>25</v>
      </c>
      <c r="D9" s="21" t="s">
        <v>26</v>
      </c>
      <c r="E9" s="69">
        <v>0.45</v>
      </c>
      <c r="F9" s="24">
        <v>0.7</v>
      </c>
      <c r="G9" s="24" t="s">
        <v>27</v>
      </c>
      <c r="H9" s="20" t="s">
        <v>28</v>
      </c>
      <c r="I9" s="24" t="s">
        <v>29</v>
      </c>
      <c r="J9" s="7">
        <v>2019</v>
      </c>
      <c r="K9" s="38" t="s">
        <v>654</v>
      </c>
      <c r="L9" s="14">
        <v>75</v>
      </c>
      <c r="M9" s="36"/>
      <c r="N9" s="36"/>
      <c r="O9" s="36"/>
      <c r="P9" s="36"/>
      <c r="Q9" s="38"/>
      <c r="R9" s="14">
        <v>80</v>
      </c>
      <c r="S9" s="38"/>
      <c r="T9" s="38" t="s">
        <v>917</v>
      </c>
      <c r="U9" s="38"/>
      <c r="V9" s="38"/>
      <c r="W9" s="67" t="s">
        <v>29</v>
      </c>
      <c r="X9" s="61">
        <v>85</v>
      </c>
      <c r="Y9" s="38"/>
      <c r="Z9" s="38" t="s">
        <v>1107</v>
      </c>
      <c r="AA9" s="38"/>
      <c r="AB9" s="38"/>
      <c r="AC9" s="38"/>
    </row>
    <row r="10" spans="1:29" ht="149.44999999999999" customHeight="1" x14ac:dyDescent="0.25">
      <c r="A10" s="130"/>
      <c r="B10" s="130"/>
      <c r="C10" s="146" t="s">
        <v>30</v>
      </c>
      <c r="D10" s="25" t="s">
        <v>31</v>
      </c>
      <c r="E10" s="70">
        <v>1</v>
      </c>
      <c r="F10" s="25">
        <v>1</v>
      </c>
      <c r="G10" s="25" t="s">
        <v>32</v>
      </c>
      <c r="H10" s="25" t="s">
        <v>33</v>
      </c>
      <c r="I10" s="25" t="s">
        <v>20</v>
      </c>
      <c r="J10" s="10" t="s">
        <v>14</v>
      </c>
      <c r="K10" s="25" t="s">
        <v>648</v>
      </c>
      <c r="L10" s="10">
        <v>75</v>
      </c>
      <c r="M10" s="42"/>
      <c r="N10" s="42"/>
      <c r="O10" s="42"/>
      <c r="P10" s="42"/>
      <c r="Q10" s="25"/>
      <c r="R10" s="10">
        <v>85</v>
      </c>
      <c r="S10" s="25"/>
      <c r="T10" s="25" t="s">
        <v>918</v>
      </c>
      <c r="U10" s="25"/>
      <c r="V10" s="25"/>
      <c r="W10" s="66" t="s">
        <v>20</v>
      </c>
      <c r="X10" s="10">
        <v>95</v>
      </c>
      <c r="Y10" s="38"/>
      <c r="Z10" s="38" t="s">
        <v>1108</v>
      </c>
      <c r="AA10" s="36"/>
      <c r="AB10" s="38" t="s">
        <v>989</v>
      </c>
      <c r="AC10" s="38"/>
    </row>
    <row r="11" spans="1:29" ht="409.5" x14ac:dyDescent="0.25">
      <c r="A11" s="130"/>
      <c r="B11" s="130"/>
      <c r="C11" s="146"/>
      <c r="D11" s="25" t="s">
        <v>34</v>
      </c>
      <c r="E11" s="70">
        <v>1</v>
      </c>
      <c r="F11" s="25">
        <v>1</v>
      </c>
      <c r="G11" s="25" t="s">
        <v>35</v>
      </c>
      <c r="H11" s="25" t="s">
        <v>36</v>
      </c>
      <c r="I11" s="25" t="s">
        <v>37</v>
      </c>
      <c r="J11" s="10" t="s">
        <v>14</v>
      </c>
      <c r="K11" s="25" t="s">
        <v>649</v>
      </c>
      <c r="L11" s="10">
        <v>70</v>
      </c>
      <c r="M11" s="42"/>
      <c r="N11" s="42"/>
      <c r="O11" s="42"/>
      <c r="P11" s="42"/>
      <c r="Q11" s="25"/>
      <c r="R11" s="10">
        <v>75</v>
      </c>
      <c r="S11" s="25" t="s">
        <v>776</v>
      </c>
      <c r="T11" s="25" t="s">
        <v>964</v>
      </c>
      <c r="U11" s="25" t="s">
        <v>777</v>
      </c>
      <c r="V11" s="25" t="s">
        <v>778</v>
      </c>
      <c r="W11" s="66" t="s">
        <v>37</v>
      </c>
      <c r="X11" s="10">
        <v>85</v>
      </c>
      <c r="Y11" s="38"/>
      <c r="Z11" s="38" t="s">
        <v>1109</v>
      </c>
      <c r="AA11" s="38"/>
      <c r="AB11" s="38"/>
      <c r="AC11" s="38"/>
    </row>
    <row r="12" spans="1:29" ht="409.5" customHeight="1" x14ac:dyDescent="0.25">
      <c r="A12" s="130"/>
      <c r="B12" s="130" t="s">
        <v>38</v>
      </c>
      <c r="C12" s="128" t="s">
        <v>39</v>
      </c>
      <c r="D12" s="131" t="s">
        <v>40</v>
      </c>
      <c r="E12" s="70">
        <v>60</v>
      </c>
      <c r="F12" s="111">
        <v>100</v>
      </c>
      <c r="G12" s="111" t="s">
        <v>41</v>
      </c>
      <c r="H12" s="20" t="s">
        <v>42</v>
      </c>
      <c r="I12" s="128" t="s">
        <v>13</v>
      </c>
      <c r="J12" s="121" t="s">
        <v>14</v>
      </c>
      <c r="K12" s="36" t="s">
        <v>577</v>
      </c>
      <c r="L12" s="91">
        <v>45</v>
      </c>
      <c r="M12" s="38"/>
      <c r="N12" s="38" t="s">
        <v>578</v>
      </c>
      <c r="O12" s="36"/>
      <c r="P12" s="38" t="s">
        <v>579</v>
      </c>
      <c r="Q12" s="36"/>
      <c r="R12" s="91">
        <v>62</v>
      </c>
      <c r="S12" s="38" t="s">
        <v>675</v>
      </c>
      <c r="T12" s="38" t="s">
        <v>933</v>
      </c>
      <c r="U12" s="38" t="s">
        <v>676</v>
      </c>
      <c r="V12" s="38" t="s">
        <v>823</v>
      </c>
      <c r="W12" s="128" t="s">
        <v>13</v>
      </c>
      <c r="X12" s="91">
        <v>82</v>
      </c>
      <c r="Y12" s="43"/>
      <c r="Z12" s="38" t="s">
        <v>1110</v>
      </c>
      <c r="AA12" s="38"/>
      <c r="AB12" s="38"/>
      <c r="AC12" s="38"/>
    </row>
    <row r="13" spans="1:29" ht="185.25" customHeight="1" x14ac:dyDescent="0.25">
      <c r="A13" s="130"/>
      <c r="B13" s="130"/>
      <c r="C13" s="128"/>
      <c r="D13" s="131"/>
      <c r="E13" s="70"/>
      <c r="F13" s="112"/>
      <c r="G13" s="112"/>
      <c r="H13" s="20" t="s">
        <v>43</v>
      </c>
      <c r="I13" s="128"/>
      <c r="J13" s="123"/>
      <c r="K13" s="36"/>
      <c r="L13" s="92"/>
      <c r="M13" s="36"/>
      <c r="N13" s="38" t="s">
        <v>580</v>
      </c>
      <c r="O13" s="36"/>
      <c r="P13" s="36"/>
      <c r="Q13" s="36"/>
      <c r="R13" s="92"/>
      <c r="S13" s="38"/>
      <c r="T13" s="38" t="s">
        <v>926</v>
      </c>
      <c r="U13" s="38"/>
      <c r="V13" s="38"/>
      <c r="W13" s="128"/>
      <c r="X13" s="92"/>
      <c r="Y13" s="38"/>
      <c r="Z13" s="38" t="s">
        <v>1111</v>
      </c>
      <c r="AA13" s="36"/>
      <c r="AB13" s="38"/>
      <c r="AC13" s="38"/>
    </row>
    <row r="14" spans="1:29" ht="409.5" customHeight="1" x14ac:dyDescent="0.25">
      <c r="A14" s="130"/>
      <c r="B14" s="130"/>
      <c r="C14" s="128"/>
      <c r="D14" s="131" t="s">
        <v>44</v>
      </c>
      <c r="E14" s="69"/>
      <c r="F14" s="117">
        <v>0.6</v>
      </c>
      <c r="G14" s="117" t="s">
        <v>45</v>
      </c>
      <c r="H14" s="25" t="s">
        <v>46</v>
      </c>
      <c r="I14" s="129" t="s">
        <v>47</v>
      </c>
      <c r="J14" s="121" t="s">
        <v>14</v>
      </c>
      <c r="K14" s="38" t="s">
        <v>581</v>
      </c>
      <c r="L14" s="91">
        <v>60</v>
      </c>
      <c r="M14" s="38" t="s">
        <v>546</v>
      </c>
      <c r="N14" s="38" t="s">
        <v>582</v>
      </c>
      <c r="O14" s="99" t="s">
        <v>547</v>
      </c>
      <c r="P14" s="38" t="s">
        <v>583</v>
      </c>
      <c r="Q14" s="38"/>
      <c r="R14" s="91">
        <v>62</v>
      </c>
      <c r="S14" s="38" t="s">
        <v>808</v>
      </c>
      <c r="T14" s="38" t="s">
        <v>885</v>
      </c>
      <c r="U14" s="44"/>
      <c r="V14" s="20" t="s">
        <v>807</v>
      </c>
      <c r="W14" s="129" t="s">
        <v>47</v>
      </c>
      <c r="X14" s="91">
        <v>70</v>
      </c>
      <c r="Y14" s="43"/>
      <c r="Z14" s="43" t="s">
        <v>1112</v>
      </c>
      <c r="AA14" s="38"/>
      <c r="AB14" s="38"/>
      <c r="AC14" s="38"/>
    </row>
    <row r="15" spans="1:29" ht="156.75" x14ac:dyDescent="0.25">
      <c r="A15" s="130"/>
      <c r="B15" s="130"/>
      <c r="C15" s="128"/>
      <c r="D15" s="131"/>
      <c r="E15" s="69">
        <v>0.34</v>
      </c>
      <c r="F15" s="120"/>
      <c r="G15" s="120"/>
      <c r="H15" s="20" t="s">
        <v>48</v>
      </c>
      <c r="I15" s="129"/>
      <c r="J15" s="122"/>
      <c r="K15" s="99" t="s">
        <v>548</v>
      </c>
      <c r="L15" s="104"/>
      <c r="M15" s="99" t="s">
        <v>584</v>
      </c>
      <c r="N15" s="108"/>
      <c r="O15" s="105"/>
      <c r="P15" s="99" t="s">
        <v>549</v>
      </c>
      <c r="Q15" s="99"/>
      <c r="R15" s="104"/>
      <c r="S15" s="44" t="s">
        <v>809</v>
      </c>
      <c r="T15" s="44" t="s">
        <v>937</v>
      </c>
      <c r="U15" s="45" t="s">
        <v>774</v>
      </c>
      <c r="V15" s="44" t="s">
        <v>775</v>
      </c>
      <c r="W15" s="129"/>
      <c r="X15" s="104"/>
      <c r="Y15" s="38"/>
      <c r="Z15" s="38" t="s">
        <v>1071</v>
      </c>
      <c r="AA15" s="36"/>
      <c r="AB15" s="38"/>
      <c r="AC15" s="36"/>
    </row>
    <row r="16" spans="1:29" ht="384.75" x14ac:dyDescent="0.25">
      <c r="A16" s="130"/>
      <c r="B16" s="130"/>
      <c r="C16" s="128"/>
      <c r="D16" s="131"/>
      <c r="E16" s="69"/>
      <c r="F16" s="118"/>
      <c r="G16" s="118"/>
      <c r="H16" s="20" t="s">
        <v>48</v>
      </c>
      <c r="I16" s="129"/>
      <c r="J16" s="123"/>
      <c r="K16" s="100"/>
      <c r="L16" s="92"/>
      <c r="M16" s="100"/>
      <c r="N16" s="110"/>
      <c r="O16" s="100"/>
      <c r="P16" s="100"/>
      <c r="Q16" s="100"/>
      <c r="R16" s="92"/>
      <c r="S16" s="44" t="s">
        <v>677</v>
      </c>
      <c r="T16" s="44" t="s">
        <v>824</v>
      </c>
      <c r="U16" s="45" t="s">
        <v>678</v>
      </c>
      <c r="V16" s="44" t="s">
        <v>825</v>
      </c>
      <c r="W16" s="129"/>
      <c r="X16" s="92"/>
      <c r="Y16" s="38"/>
      <c r="Z16" s="38" t="s">
        <v>1130</v>
      </c>
      <c r="AA16" s="36"/>
      <c r="AB16" s="38" t="s">
        <v>1131</v>
      </c>
      <c r="AC16" s="38"/>
    </row>
    <row r="17" spans="1:29" ht="409.6" customHeight="1" x14ac:dyDescent="0.25">
      <c r="A17" s="130"/>
      <c r="B17" s="130"/>
      <c r="C17" s="128"/>
      <c r="D17" s="21" t="s">
        <v>49</v>
      </c>
      <c r="E17" s="70" t="s">
        <v>972</v>
      </c>
      <c r="F17" s="20">
        <v>1</v>
      </c>
      <c r="G17" s="20" t="s">
        <v>51</v>
      </c>
      <c r="H17" s="20" t="s">
        <v>52</v>
      </c>
      <c r="I17" s="20" t="s">
        <v>53</v>
      </c>
      <c r="J17" s="7" t="s">
        <v>14</v>
      </c>
      <c r="K17" s="38" t="s">
        <v>655</v>
      </c>
      <c r="L17" s="14">
        <v>35</v>
      </c>
      <c r="M17" s="38" t="s">
        <v>585</v>
      </c>
      <c r="N17" s="36"/>
      <c r="O17" s="36"/>
      <c r="P17" s="36"/>
      <c r="Q17" s="38"/>
      <c r="R17" s="14">
        <v>55</v>
      </c>
      <c r="S17" s="38" t="s">
        <v>780</v>
      </c>
      <c r="T17" s="38" t="s">
        <v>886</v>
      </c>
      <c r="U17" s="38" t="s">
        <v>779</v>
      </c>
      <c r="V17" s="38" t="s">
        <v>781</v>
      </c>
      <c r="W17" s="66" t="s">
        <v>53</v>
      </c>
      <c r="X17" s="61">
        <v>65</v>
      </c>
      <c r="Y17" s="38"/>
      <c r="Z17" s="38" t="s">
        <v>1072</v>
      </c>
      <c r="AA17" s="36"/>
      <c r="AB17" s="38" t="s">
        <v>1002</v>
      </c>
      <c r="AC17" s="38"/>
    </row>
    <row r="18" spans="1:29" ht="409.5" customHeight="1" x14ac:dyDescent="0.25">
      <c r="A18" s="130"/>
      <c r="B18" s="130"/>
      <c r="C18" s="128"/>
      <c r="D18" s="131" t="s">
        <v>54</v>
      </c>
      <c r="E18" s="70">
        <v>12</v>
      </c>
      <c r="F18" s="128">
        <v>12</v>
      </c>
      <c r="G18" s="111" t="s">
        <v>55</v>
      </c>
      <c r="H18" s="81" t="s">
        <v>56</v>
      </c>
      <c r="I18" s="82" t="s">
        <v>53</v>
      </c>
      <c r="J18" s="83">
        <v>2019</v>
      </c>
      <c r="K18" s="36"/>
      <c r="L18" s="84">
        <v>30</v>
      </c>
      <c r="M18" s="36"/>
      <c r="N18" s="36"/>
      <c r="O18" s="36"/>
      <c r="P18" s="36"/>
      <c r="Q18" s="36"/>
      <c r="R18" s="84">
        <v>60</v>
      </c>
      <c r="S18" s="38" t="s">
        <v>680</v>
      </c>
      <c r="T18" s="38" t="s">
        <v>934</v>
      </c>
      <c r="U18" s="38" t="s">
        <v>681</v>
      </c>
      <c r="V18" s="38" t="s">
        <v>682</v>
      </c>
      <c r="W18" s="82" t="s">
        <v>53</v>
      </c>
      <c r="X18" s="91">
        <v>72</v>
      </c>
      <c r="Y18" s="38"/>
      <c r="Z18" s="43" t="s">
        <v>1073</v>
      </c>
      <c r="AA18" s="38"/>
      <c r="AB18" s="38"/>
      <c r="AC18" s="38"/>
    </row>
    <row r="19" spans="1:29" ht="409.5" customHeight="1" x14ac:dyDescent="0.25">
      <c r="A19" s="130"/>
      <c r="B19" s="130"/>
      <c r="C19" s="128"/>
      <c r="D19" s="131"/>
      <c r="E19" s="70"/>
      <c r="F19" s="128"/>
      <c r="G19" s="112"/>
      <c r="H19" s="81" t="s">
        <v>57</v>
      </c>
      <c r="I19" s="85"/>
      <c r="J19" s="86"/>
      <c r="K19" s="36"/>
      <c r="L19" s="87"/>
      <c r="M19" s="36"/>
      <c r="N19" s="36"/>
      <c r="O19" s="36"/>
      <c r="P19" s="36"/>
      <c r="Q19" s="36"/>
      <c r="R19" s="87"/>
      <c r="S19" s="38" t="s">
        <v>683</v>
      </c>
      <c r="T19" s="38" t="s">
        <v>916</v>
      </c>
      <c r="U19" s="38" t="s">
        <v>684</v>
      </c>
      <c r="V19" s="38" t="s">
        <v>660</v>
      </c>
      <c r="W19" s="85"/>
      <c r="X19" s="92"/>
      <c r="Y19" s="36"/>
      <c r="Z19" s="38" t="s">
        <v>1074</v>
      </c>
      <c r="AA19" s="36"/>
      <c r="AB19" s="38" t="s">
        <v>1003</v>
      </c>
      <c r="AC19" s="38"/>
    </row>
    <row r="20" spans="1:29" ht="409.6" customHeight="1" x14ac:dyDescent="0.25">
      <c r="A20" s="130"/>
      <c r="B20" s="130"/>
      <c r="C20" s="128"/>
      <c r="D20" s="21" t="s">
        <v>58</v>
      </c>
      <c r="E20" s="69">
        <v>0.35</v>
      </c>
      <c r="F20" s="24">
        <v>0.6</v>
      </c>
      <c r="G20" s="24" t="s">
        <v>59</v>
      </c>
      <c r="H20" s="20" t="s">
        <v>60</v>
      </c>
      <c r="I20" s="24" t="s">
        <v>61</v>
      </c>
      <c r="J20" s="7" t="s">
        <v>14</v>
      </c>
      <c r="K20" s="38" t="s">
        <v>651</v>
      </c>
      <c r="L20" s="14">
        <v>30</v>
      </c>
      <c r="M20" s="36"/>
      <c r="N20" s="36"/>
      <c r="O20" s="36" t="s">
        <v>653</v>
      </c>
      <c r="P20" s="36"/>
      <c r="Q20" s="38"/>
      <c r="R20" s="14">
        <v>55</v>
      </c>
      <c r="S20" s="38" t="s">
        <v>888</v>
      </c>
      <c r="T20" s="38" t="s">
        <v>887</v>
      </c>
      <c r="U20" s="38" t="s">
        <v>685</v>
      </c>
      <c r="V20" s="38" t="s">
        <v>669</v>
      </c>
      <c r="W20" s="67" t="s">
        <v>61</v>
      </c>
      <c r="X20" s="61">
        <v>77</v>
      </c>
      <c r="Y20" s="38" t="s">
        <v>990</v>
      </c>
      <c r="Z20" s="38" t="s">
        <v>1075</v>
      </c>
      <c r="AA20" s="38"/>
      <c r="AB20" s="38" t="s">
        <v>1004</v>
      </c>
      <c r="AC20" s="38"/>
    </row>
    <row r="21" spans="1:29" ht="147.75" customHeight="1" x14ac:dyDescent="0.25">
      <c r="A21" s="130"/>
      <c r="B21" s="130"/>
      <c r="C21" s="128"/>
      <c r="D21" s="21" t="s">
        <v>62</v>
      </c>
      <c r="E21" s="69">
        <v>0.45</v>
      </c>
      <c r="F21" s="24">
        <v>0.8</v>
      </c>
      <c r="G21" s="24" t="s">
        <v>63</v>
      </c>
      <c r="H21" s="20" t="s">
        <v>64</v>
      </c>
      <c r="I21" s="24" t="s">
        <v>61</v>
      </c>
      <c r="J21" s="121">
        <v>2019</v>
      </c>
      <c r="K21" s="36"/>
      <c r="L21" s="14">
        <v>30</v>
      </c>
      <c r="M21" s="36"/>
      <c r="N21" s="38" t="s">
        <v>623</v>
      </c>
      <c r="O21" s="36"/>
      <c r="P21" s="36"/>
      <c r="Q21" s="36"/>
      <c r="R21" s="14">
        <v>45</v>
      </c>
      <c r="S21" s="38" t="s">
        <v>677</v>
      </c>
      <c r="T21" s="38" t="s">
        <v>820</v>
      </c>
      <c r="U21" s="38" t="s">
        <v>686</v>
      </c>
      <c r="V21" s="38" t="s">
        <v>679</v>
      </c>
      <c r="W21" s="67" t="s">
        <v>61</v>
      </c>
      <c r="X21" s="61">
        <v>62</v>
      </c>
      <c r="Y21" s="36"/>
      <c r="Z21" s="38" t="s">
        <v>1076</v>
      </c>
      <c r="AA21" s="38"/>
      <c r="AB21" s="38"/>
      <c r="AC21" s="36"/>
    </row>
    <row r="22" spans="1:29" ht="409.5" customHeight="1" x14ac:dyDescent="0.25">
      <c r="A22" s="130"/>
      <c r="B22" s="130"/>
      <c r="C22" s="128"/>
      <c r="D22" s="21" t="s">
        <v>65</v>
      </c>
      <c r="E22" s="70">
        <v>20</v>
      </c>
      <c r="F22" s="20">
        <v>30</v>
      </c>
      <c r="G22" s="20" t="s">
        <v>66</v>
      </c>
      <c r="H22" s="20" t="s">
        <v>67</v>
      </c>
      <c r="I22" s="129" t="s">
        <v>68</v>
      </c>
      <c r="J22" s="123"/>
      <c r="K22" s="36"/>
      <c r="L22" s="14">
        <v>30</v>
      </c>
      <c r="M22" s="36"/>
      <c r="N22" s="36"/>
      <c r="O22" s="36"/>
      <c r="P22" s="36"/>
      <c r="Q22" s="36"/>
      <c r="R22" s="14">
        <v>47</v>
      </c>
      <c r="S22" s="38" t="s">
        <v>687</v>
      </c>
      <c r="T22" s="38" t="s">
        <v>889</v>
      </c>
      <c r="U22" s="38" t="s">
        <v>688</v>
      </c>
      <c r="V22" s="38" t="s">
        <v>689</v>
      </c>
      <c r="W22" s="129" t="s">
        <v>68</v>
      </c>
      <c r="X22" s="61">
        <v>60</v>
      </c>
      <c r="Y22" s="38"/>
      <c r="Z22" s="38" t="s">
        <v>1113</v>
      </c>
      <c r="AA22" s="38"/>
      <c r="AB22" s="38"/>
      <c r="AC22" s="36"/>
    </row>
    <row r="23" spans="1:29" ht="408.75" customHeight="1" x14ac:dyDescent="0.25">
      <c r="A23" s="130"/>
      <c r="B23" s="130" t="s">
        <v>69</v>
      </c>
      <c r="C23" s="128" t="s">
        <v>70</v>
      </c>
      <c r="D23" s="21" t="s">
        <v>71</v>
      </c>
      <c r="E23" s="69">
        <v>0.45</v>
      </c>
      <c r="F23" s="24">
        <v>0.8</v>
      </c>
      <c r="G23" s="24" t="s">
        <v>72</v>
      </c>
      <c r="H23" s="20" t="s">
        <v>73</v>
      </c>
      <c r="I23" s="129"/>
      <c r="J23" s="7" t="s">
        <v>14</v>
      </c>
      <c r="K23" s="99" t="s">
        <v>586</v>
      </c>
      <c r="L23" s="14">
        <v>80</v>
      </c>
      <c r="M23" s="99" t="s">
        <v>587</v>
      </c>
      <c r="N23" s="99" t="s">
        <v>588</v>
      </c>
      <c r="O23" s="99" t="s">
        <v>550</v>
      </c>
      <c r="P23" s="99" t="s">
        <v>551</v>
      </c>
      <c r="Q23" s="99"/>
      <c r="R23" s="14">
        <v>85</v>
      </c>
      <c r="S23" s="44" t="s">
        <v>841</v>
      </c>
      <c r="T23" s="44" t="s">
        <v>929</v>
      </c>
      <c r="U23" s="44" t="s">
        <v>690</v>
      </c>
      <c r="V23" s="44" t="s">
        <v>691</v>
      </c>
      <c r="W23" s="129"/>
      <c r="X23" s="61">
        <v>80</v>
      </c>
      <c r="Y23" s="38" t="s">
        <v>982</v>
      </c>
      <c r="Z23" s="38" t="s">
        <v>1077</v>
      </c>
      <c r="AA23" s="38"/>
      <c r="AB23" s="38" t="s">
        <v>1005</v>
      </c>
      <c r="AC23" s="38"/>
    </row>
    <row r="24" spans="1:29" ht="337.5" customHeight="1" x14ac:dyDescent="0.25">
      <c r="A24" s="130"/>
      <c r="B24" s="130"/>
      <c r="C24" s="128"/>
      <c r="D24" s="21" t="s">
        <v>74</v>
      </c>
      <c r="E24" s="69">
        <v>0.17</v>
      </c>
      <c r="F24" s="24">
        <v>0.3</v>
      </c>
      <c r="G24" s="24" t="s">
        <v>72</v>
      </c>
      <c r="H24" s="20" t="s">
        <v>75</v>
      </c>
      <c r="I24" s="117"/>
      <c r="J24" s="16" t="s">
        <v>14</v>
      </c>
      <c r="K24" s="100"/>
      <c r="L24" s="14">
        <v>60</v>
      </c>
      <c r="M24" s="100"/>
      <c r="N24" s="100"/>
      <c r="O24" s="100"/>
      <c r="P24" s="100"/>
      <c r="Q24" s="100"/>
      <c r="R24" s="14">
        <v>64</v>
      </c>
      <c r="S24" s="44" t="s">
        <v>782</v>
      </c>
      <c r="T24" s="44" t="s">
        <v>783</v>
      </c>
      <c r="U24" s="44" t="s">
        <v>785</v>
      </c>
      <c r="V24" s="44" t="s">
        <v>784</v>
      </c>
      <c r="W24" s="117"/>
      <c r="X24" s="61">
        <v>70</v>
      </c>
      <c r="Y24" s="38"/>
      <c r="Z24" s="38" t="s">
        <v>1114</v>
      </c>
      <c r="AA24" s="36"/>
      <c r="AB24" s="38"/>
      <c r="AC24" s="36"/>
    </row>
    <row r="25" spans="1:29" ht="71.25" x14ac:dyDescent="0.25">
      <c r="A25" s="130" t="s">
        <v>76</v>
      </c>
      <c r="B25" s="144" t="s">
        <v>77</v>
      </c>
      <c r="C25" s="128" t="s">
        <v>78</v>
      </c>
      <c r="D25" s="131" t="s">
        <v>79</v>
      </c>
      <c r="E25" s="70" t="s">
        <v>50</v>
      </c>
      <c r="F25" s="111">
        <v>1</v>
      </c>
      <c r="G25" s="117" t="s">
        <v>80</v>
      </c>
      <c r="H25" s="30" t="s">
        <v>81</v>
      </c>
      <c r="I25" s="129" t="s">
        <v>82</v>
      </c>
      <c r="J25" s="121" t="s">
        <v>14</v>
      </c>
      <c r="K25" s="3"/>
      <c r="L25" s="91">
        <v>20</v>
      </c>
      <c r="M25" s="36"/>
      <c r="N25" s="36"/>
      <c r="O25" s="36"/>
      <c r="P25" s="36"/>
      <c r="Q25" s="3"/>
      <c r="R25" s="91">
        <v>20</v>
      </c>
      <c r="S25" s="38"/>
      <c r="T25" s="38"/>
      <c r="U25" s="38"/>
      <c r="V25" s="38"/>
      <c r="W25" s="129" t="s">
        <v>82</v>
      </c>
      <c r="X25" s="91">
        <v>65</v>
      </c>
      <c r="Y25" s="38"/>
      <c r="Z25" s="38" t="s">
        <v>1078</v>
      </c>
      <c r="AA25" s="36"/>
      <c r="AB25" s="36"/>
      <c r="AC25" s="36"/>
    </row>
    <row r="26" spans="1:29" ht="109.5" customHeight="1" x14ac:dyDescent="0.25">
      <c r="A26" s="130"/>
      <c r="B26" s="144"/>
      <c r="C26" s="128"/>
      <c r="D26" s="131"/>
      <c r="E26" s="70"/>
      <c r="F26" s="112"/>
      <c r="G26" s="118"/>
      <c r="H26" s="30" t="s">
        <v>83</v>
      </c>
      <c r="I26" s="129"/>
      <c r="J26" s="123"/>
      <c r="K26" s="3"/>
      <c r="L26" s="92"/>
      <c r="M26" s="36"/>
      <c r="N26" s="36"/>
      <c r="O26" s="36"/>
      <c r="P26" s="36"/>
      <c r="Q26" s="3"/>
      <c r="R26" s="92"/>
      <c r="S26" s="38"/>
      <c r="T26" s="38"/>
      <c r="U26" s="38"/>
      <c r="V26" s="38"/>
      <c r="W26" s="129"/>
      <c r="X26" s="92"/>
      <c r="Y26" s="38" t="s">
        <v>1049</v>
      </c>
      <c r="Z26" s="38" t="s">
        <v>1079</v>
      </c>
      <c r="AA26" s="38"/>
      <c r="AB26" s="38" t="s">
        <v>1006</v>
      </c>
      <c r="AC26" s="36" t="s">
        <v>991</v>
      </c>
    </row>
    <row r="27" spans="1:29" ht="99.75" customHeight="1" x14ac:dyDescent="0.25">
      <c r="A27" s="130"/>
      <c r="B27" s="144"/>
      <c r="C27" s="128" t="s">
        <v>84</v>
      </c>
      <c r="D27" s="21" t="s">
        <v>85</v>
      </c>
      <c r="E27" s="70" t="s">
        <v>50</v>
      </c>
      <c r="F27" s="20">
        <v>1</v>
      </c>
      <c r="G27" s="24" t="s">
        <v>86</v>
      </c>
      <c r="H27" s="20" t="s">
        <v>87</v>
      </c>
      <c r="I27" s="129" t="s">
        <v>82</v>
      </c>
      <c r="J27" s="7" t="s">
        <v>14</v>
      </c>
      <c r="K27" s="36"/>
      <c r="L27" s="14">
        <v>20</v>
      </c>
      <c r="M27" s="36"/>
      <c r="N27" s="38"/>
      <c r="O27" s="36"/>
      <c r="P27" s="36"/>
      <c r="Q27" s="36"/>
      <c r="R27" s="14">
        <v>20</v>
      </c>
      <c r="S27" s="38"/>
      <c r="T27" s="38"/>
      <c r="U27" s="38"/>
      <c r="V27" s="38"/>
      <c r="W27" s="129" t="s">
        <v>82</v>
      </c>
      <c r="X27" s="61">
        <v>60</v>
      </c>
      <c r="Y27" s="38" t="s">
        <v>1043</v>
      </c>
      <c r="Z27" s="63" t="s">
        <v>1080</v>
      </c>
      <c r="AA27" s="36"/>
      <c r="AB27" s="38" t="s">
        <v>1042</v>
      </c>
      <c r="AC27" s="36"/>
    </row>
    <row r="28" spans="1:29" ht="195" customHeight="1" x14ac:dyDescent="0.25">
      <c r="A28" s="130"/>
      <c r="B28" s="144"/>
      <c r="C28" s="128"/>
      <c r="D28" s="21" t="s">
        <v>88</v>
      </c>
      <c r="E28" s="69">
        <v>0.8</v>
      </c>
      <c r="F28" s="24">
        <v>0.8</v>
      </c>
      <c r="G28" s="24" t="s">
        <v>89</v>
      </c>
      <c r="H28" s="20" t="s">
        <v>90</v>
      </c>
      <c r="I28" s="129"/>
      <c r="J28" s="7" t="s">
        <v>14</v>
      </c>
      <c r="K28" s="36"/>
      <c r="L28" s="14">
        <v>20</v>
      </c>
      <c r="M28" s="36"/>
      <c r="N28" s="38"/>
      <c r="O28" s="36"/>
      <c r="P28" s="38" t="s">
        <v>520</v>
      </c>
      <c r="Q28" s="36"/>
      <c r="R28" s="14">
        <v>35</v>
      </c>
      <c r="S28" s="38" t="s">
        <v>845</v>
      </c>
      <c r="T28" s="38" t="s">
        <v>930</v>
      </c>
      <c r="U28" s="38"/>
      <c r="V28" s="20" t="s">
        <v>844</v>
      </c>
      <c r="W28" s="129"/>
      <c r="X28" s="61">
        <v>65</v>
      </c>
      <c r="Y28" s="36"/>
      <c r="Z28" s="63" t="s">
        <v>1081</v>
      </c>
      <c r="AA28" s="36"/>
      <c r="AB28" s="36"/>
      <c r="AC28" s="38"/>
    </row>
    <row r="29" spans="1:29" ht="71.25" customHeight="1" x14ac:dyDescent="0.25">
      <c r="A29" s="130"/>
      <c r="B29" s="144"/>
      <c r="C29" s="128"/>
      <c r="D29" s="21" t="s">
        <v>91</v>
      </c>
      <c r="E29" s="70">
        <v>1</v>
      </c>
      <c r="F29" s="20" t="s">
        <v>91</v>
      </c>
      <c r="G29" s="20" t="s">
        <v>91</v>
      </c>
      <c r="H29" s="20" t="s">
        <v>91</v>
      </c>
      <c r="I29" s="129"/>
      <c r="J29" s="121">
        <v>2019</v>
      </c>
      <c r="K29" s="38" t="s">
        <v>594</v>
      </c>
      <c r="L29" s="14">
        <v>60</v>
      </c>
      <c r="M29" s="36" t="s">
        <v>595</v>
      </c>
      <c r="N29" s="38" t="s">
        <v>596</v>
      </c>
      <c r="O29" s="36" t="s">
        <v>597</v>
      </c>
      <c r="P29" s="36"/>
      <c r="Q29" s="38"/>
      <c r="R29" s="14">
        <v>62</v>
      </c>
      <c r="S29" s="38" t="s">
        <v>716</v>
      </c>
      <c r="T29" s="20" t="s">
        <v>715</v>
      </c>
      <c r="U29" s="37">
        <v>1365371868</v>
      </c>
      <c r="V29" s="38"/>
      <c r="W29" s="129"/>
      <c r="X29" s="61">
        <v>55</v>
      </c>
      <c r="Y29" s="38" t="s">
        <v>1033</v>
      </c>
      <c r="Z29" s="38" t="s">
        <v>1082</v>
      </c>
      <c r="AA29" s="36"/>
      <c r="AB29" s="38" t="s">
        <v>1034</v>
      </c>
      <c r="AC29" s="36"/>
    </row>
    <row r="30" spans="1:29" ht="325.5" customHeight="1" x14ac:dyDescent="0.25">
      <c r="A30" s="130"/>
      <c r="B30" s="19" t="s">
        <v>92</v>
      </c>
      <c r="C30" s="20" t="s">
        <v>93</v>
      </c>
      <c r="D30" s="21" t="s">
        <v>94</v>
      </c>
      <c r="E30" s="70">
        <v>1</v>
      </c>
      <c r="F30" s="20">
        <v>1</v>
      </c>
      <c r="G30" s="20" t="s">
        <v>95</v>
      </c>
      <c r="H30" s="20" t="s">
        <v>96</v>
      </c>
      <c r="I30" s="20" t="s">
        <v>82</v>
      </c>
      <c r="J30" s="123"/>
      <c r="K30" s="38" t="s">
        <v>645</v>
      </c>
      <c r="L30" s="14"/>
      <c r="M30" s="36" t="s">
        <v>646</v>
      </c>
      <c r="N30" s="36"/>
      <c r="O30" s="38" t="s">
        <v>647</v>
      </c>
      <c r="P30" s="36"/>
      <c r="Q30" s="38"/>
      <c r="R30" s="14">
        <v>20</v>
      </c>
      <c r="S30" s="38"/>
      <c r="T30" s="38"/>
      <c r="U30" s="38"/>
      <c r="V30" s="38"/>
      <c r="W30" s="66" t="s">
        <v>82</v>
      </c>
      <c r="X30" s="61">
        <v>71</v>
      </c>
      <c r="Z30" s="38" t="s">
        <v>1117</v>
      </c>
      <c r="AA30" s="36"/>
      <c r="AB30" s="38" t="s">
        <v>1118</v>
      </c>
      <c r="AC30" s="36"/>
    </row>
    <row r="31" spans="1:29" ht="128.25" x14ac:dyDescent="0.25">
      <c r="A31" s="130"/>
      <c r="B31" s="144" t="s">
        <v>97</v>
      </c>
      <c r="C31" s="128" t="s">
        <v>98</v>
      </c>
      <c r="D31" s="21" t="s">
        <v>99</v>
      </c>
      <c r="E31" s="70" t="s">
        <v>973</v>
      </c>
      <c r="F31" s="20" t="s">
        <v>100</v>
      </c>
      <c r="G31" s="20" t="s">
        <v>101</v>
      </c>
      <c r="H31" s="20" t="s">
        <v>102</v>
      </c>
      <c r="I31" s="128" t="s">
        <v>103</v>
      </c>
      <c r="J31" s="7" t="s">
        <v>14</v>
      </c>
      <c r="K31" s="38" t="s">
        <v>592</v>
      </c>
      <c r="L31" s="14">
        <v>20</v>
      </c>
      <c r="M31" s="36"/>
      <c r="N31" s="36"/>
      <c r="O31" s="36"/>
      <c r="P31" s="36"/>
      <c r="Q31" s="38"/>
      <c r="R31" s="14">
        <v>60</v>
      </c>
      <c r="S31" s="38"/>
      <c r="T31" s="38" t="s">
        <v>919</v>
      </c>
      <c r="U31" s="38"/>
      <c r="V31" s="38"/>
      <c r="W31" s="128" t="s">
        <v>103</v>
      </c>
      <c r="X31" s="61">
        <v>52</v>
      </c>
      <c r="Y31" s="36"/>
      <c r="Z31" s="38" t="s">
        <v>1083</v>
      </c>
      <c r="AA31" s="36"/>
      <c r="AB31" s="38" t="s">
        <v>992</v>
      </c>
      <c r="AC31" s="38" t="s">
        <v>1119</v>
      </c>
    </row>
    <row r="32" spans="1:29" ht="128.25" x14ac:dyDescent="0.25">
      <c r="A32" s="130"/>
      <c r="B32" s="144"/>
      <c r="C32" s="128"/>
      <c r="D32" s="21" t="s">
        <v>104</v>
      </c>
      <c r="E32" s="70" t="s">
        <v>50</v>
      </c>
      <c r="F32" s="20">
        <v>1</v>
      </c>
      <c r="G32" s="20" t="s">
        <v>105</v>
      </c>
      <c r="H32" s="20" t="s">
        <v>106</v>
      </c>
      <c r="I32" s="128"/>
      <c r="J32" s="121">
        <v>2019</v>
      </c>
      <c r="K32" s="36"/>
      <c r="L32" s="14">
        <v>20</v>
      </c>
      <c r="M32" s="36"/>
      <c r="N32" s="36"/>
      <c r="O32" s="36"/>
      <c r="P32" s="36"/>
      <c r="Q32" s="36"/>
      <c r="R32" s="14">
        <v>35</v>
      </c>
      <c r="S32" s="38"/>
      <c r="T32" s="38" t="s">
        <v>920</v>
      </c>
      <c r="U32" s="38"/>
      <c r="V32" s="38"/>
      <c r="W32" s="128"/>
      <c r="X32" s="61">
        <v>50</v>
      </c>
      <c r="Y32" s="36"/>
      <c r="Z32" s="38" t="s">
        <v>1084</v>
      </c>
      <c r="AA32" s="36"/>
      <c r="AB32" s="38" t="s">
        <v>1007</v>
      </c>
      <c r="AC32" s="36"/>
    </row>
    <row r="33" spans="1:29" ht="98.25" customHeight="1" x14ac:dyDescent="0.25">
      <c r="A33" s="130"/>
      <c r="B33" s="144"/>
      <c r="C33" s="128" t="s">
        <v>107</v>
      </c>
      <c r="D33" s="21" t="s">
        <v>108</v>
      </c>
      <c r="E33" s="70">
        <v>12</v>
      </c>
      <c r="F33" s="20">
        <v>12</v>
      </c>
      <c r="G33" s="20" t="s">
        <v>109</v>
      </c>
      <c r="H33" s="20" t="s">
        <v>110</v>
      </c>
      <c r="I33" s="128" t="s">
        <v>111</v>
      </c>
      <c r="J33" s="123"/>
      <c r="K33" s="38" t="s">
        <v>592</v>
      </c>
      <c r="L33" s="14">
        <v>20</v>
      </c>
      <c r="M33" s="36"/>
      <c r="N33" s="36"/>
      <c r="O33" s="36"/>
      <c r="P33" s="36"/>
      <c r="Q33" s="38"/>
      <c r="R33" s="14">
        <v>65</v>
      </c>
      <c r="S33" s="38"/>
      <c r="T33" s="38" t="s">
        <v>826</v>
      </c>
      <c r="U33" s="38"/>
      <c r="V33" s="38"/>
      <c r="W33" s="128" t="s">
        <v>111</v>
      </c>
      <c r="X33" s="61">
        <v>67</v>
      </c>
      <c r="Y33" s="36"/>
      <c r="Z33" s="38" t="s">
        <v>1120</v>
      </c>
      <c r="AA33" s="36"/>
      <c r="AB33" s="38" t="s">
        <v>1121</v>
      </c>
      <c r="AC33" s="36"/>
    </row>
    <row r="34" spans="1:29" ht="409.5" x14ac:dyDescent="0.25">
      <c r="A34" s="130"/>
      <c r="B34" s="144"/>
      <c r="C34" s="128"/>
      <c r="D34" s="21" t="s">
        <v>112</v>
      </c>
      <c r="E34" s="70">
        <v>1</v>
      </c>
      <c r="F34" s="20">
        <v>1</v>
      </c>
      <c r="G34" s="20" t="s">
        <v>113</v>
      </c>
      <c r="H34" s="20" t="s">
        <v>114</v>
      </c>
      <c r="I34" s="128"/>
      <c r="J34" s="7">
        <v>2018</v>
      </c>
      <c r="K34" s="36"/>
      <c r="L34" s="14">
        <v>20</v>
      </c>
      <c r="M34" s="36"/>
      <c r="N34" s="36"/>
      <c r="O34" s="36"/>
      <c r="P34" s="36"/>
      <c r="Q34" s="36"/>
      <c r="R34" s="14">
        <v>20</v>
      </c>
      <c r="S34" s="38"/>
      <c r="T34" s="38"/>
      <c r="U34" s="38"/>
      <c r="V34" s="38"/>
      <c r="W34" s="128"/>
      <c r="X34" s="61">
        <v>80</v>
      </c>
      <c r="Y34" s="38"/>
      <c r="Z34" s="38" t="s">
        <v>1124</v>
      </c>
      <c r="AA34" s="36"/>
      <c r="AB34" s="38" t="s">
        <v>1125</v>
      </c>
      <c r="AC34" s="36"/>
    </row>
    <row r="35" spans="1:29" ht="156.75" x14ac:dyDescent="0.25">
      <c r="A35" s="130"/>
      <c r="B35" s="144" t="s">
        <v>115</v>
      </c>
      <c r="C35" s="128" t="s">
        <v>116</v>
      </c>
      <c r="D35" s="21" t="s">
        <v>117</v>
      </c>
      <c r="E35" s="70">
        <v>1</v>
      </c>
      <c r="F35" s="20">
        <v>1</v>
      </c>
      <c r="G35" s="20" t="s">
        <v>118</v>
      </c>
      <c r="H35" s="20" t="s">
        <v>119</v>
      </c>
      <c r="I35" s="128" t="s">
        <v>120</v>
      </c>
      <c r="J35" s="121">
        <v>2019</v>
      </c>
      <c r="K35" s="36" t="s">
        <v>521</v>
      </c>
      <c r="L35" s="14">
        <v>60</v>
      </c>
      <c r="M35" s="108" t="s">
        <v>522</v>
      </c>
      <c r="N35" s="38" t="s">
        <v>523</v>
      </c>
      <c r="O35" s="38" t="s">
        <v>524</v>
      </c>
      <c r="P35" s="36"/>
      <c r="Q35" s="36"/>
      <c r="R35" s="14">
        <v>60</v>
      </c>
      <c r="S35" s="44" t="s">
        <v>745</v>
      </c>
      <c r="T35" s="20" t="s">
        <v>744</v>
      </c>
      <c r="U35" s="39">
        <f>'[1]PLAN DECENAL PC DISCAPACIDAD'!$N$34</f>
        <v>5850000</v>
      </c>
      <c r="V35" s="38"/>
      <c r="W35" s="128" t="s">
        <v>120</v>
      </c>
      <c r="X35" s="61">
        <v>83</v>
      </c>
      <c r="Y35" s="36"/>
      <c r="Z35" s="38" t="s">
        <v>1085</v>
      </c>
      <c r="AA35" s="38"/>
      <c r="AB35" s="38"/>
      <c r="AC35" s="38"/>
    </row>
    <row r="36" spans="1:29" ht="219.75" customHeight="1" x14ac:dyDescent="0.25">
      <c r="A36" s="130"/>
      <c r="B36" s="144"/>
      <c r="C36" s="128"/>
      <c r="D36" s="21" t="s">
        <v>121</v>
      </c>
      <c r="E36" s="70">
        <v>1</v>
      </c>
      <c r="F36" s="20">
        <v>1</v>
      </c>
      <c r="G36" s="20" t="s">
        <v>122</v>
      </c>
      <c r="H36" s="20" t="s">
        <v>123</v>
      </c>
      <c r="I36" s="128"/>
      <c r="J36" s="123"/>
      <c r="K36" s="36" t="s">
        <v>525</v>
      </c>
      <c r="L36" s="14">
        <v>60</v>
      </c>
      <c r="M36" s="109"/>
      <c r="N36" s="38" t="s">
        <v>526</v>
      </c>
      <c r="O36" s="38" t="s">
        <v>527</v>
      </c>
      <c r="P36" s="36"/>
      <c r="Q36" s="36"/>
      <c r="R36" s="14">
        <v>64</v>
      </c>
      <c r="S36" s="45" t="s">
        <v>749</v>
      </c>
      <c r="T36" s="23" t="s">
        <v>746</v>
      </c>
      <c r="U36" s="11" t="s">
        <v>747</v>
      </c>
      <c r="V36" s="20" t="s">
        <v>748</v>
      </c>
      <c r="W36" s="128"/>
      <c r="X36" s="61">
        <v>82</v>
      </c>
      <c r="Y36" s="38" t="s">
        <v>993</v>
      </c>
      <c r="Z36" s="38" t="s">
        <v>1126</v>
      </c>
      <c r="AA36" s="38"/>
      <c r="AB36" s="38" t="s">
        <v>994</v>
      </c>
      <c r="AC36" s="38"/>
    </row>
    <row r="37" spans="1:29" ht="270.75" x14ac:dyDescent="0.25">
      <c r="A37" s="130"/>
      <c r="B37" s="144" t="s">
        <v>124</v>
      </c>
      <c r="C37" s="128" t="s">
        <v>125</v>
      </c>
      <c r="D37" s="21" t="s">
        <v>126</v>
      </c>
      <c r="E37" s="70">
        <v>1</v>
      </c>
      <c r="F37" s="20">
        <v>1</v>
      </c>
      <c r="G37" s="20" t="s">
        <v>127</v>
      </c>
      <c r="H37" s="20" t="s">
        <v>128</v>
      </c>
      <c r="I37" s="128" t="s">
        <v>129</v>
      </c>
      <c r="J37" s="121">
        <v>2019</v>
      </c>
      <c r="K37" s="36" t="s">
        <v>528</v>
      </c>
      <c r="L37" s="14">
        <v>65</v>
      </c>
      <c r="M37" s="110"/>
      <c r="N37" s="38" t="s">
        <v>529</v>
      </c>
      <c r="O37" s="38" t="s">
        <v>530</v>
      </c>
      <c r="P37" s="36"/>
      <c r="Q37" s="36"/>
      <c r="R37" s="14">
        <v>65</v>
      </c>
      <c r="S37" s="46" t="s">
        <v>752</v>
      </c>
      <c r="T37" s="20" t="s">
        <v>750</v>
      </c>
      <c r="U37" s="39" t="s">
        <v>751</v>
      </c>
      <c r="V37" s="20" t="s">
        <v>748</v>
      </c>
      <c r="W37" s="128" t="s">
        <v>129</v>
      </c>
      <c r="X37" s="61">
        <v>84</v>
      </c>
      <c r="Y37" s="38"/>
      <c r="Z37" s="38" t="s">
        <v>1086</v>
      </c>
      <c r="AA37" s="38"/>
      <c r="AB37" s="38" t="s">
        <v>1007</v>
      </c>
      <c r="AC37" s="38"/>
    </row>
    <row r="38" spans="1:29" ht="143.25" customHeight="1" x14ac:dyDescent="0.25">
      <c r="A38" s="130"/>
      <c r="B38" s="144"/>
      <c r="C38" s="128"/>
      <c r="D38" s="145" t="s">
        <v>130</v>
      </c>
      <c r="E38" s="69"/>
      <c r="F38" s="117">
        <v>0.8</v>
      </c>
      <c r="G38" s="117" t="s">
        <v>127</v>
      </c>
      <c r="H38" s="20" t="s">
        <v>131</v>
      </c>
      <c r="I38" s="128"/>
      <c r="J38" s="123"/>
      <c r="K38" s="36" t="s">
        <v>531</v>
      </c>
      <c r="L38" s="91">
        <v>60</v>
      </c>
      <c r="M38" s="36" t="s">
        <v>531</v>
      </c>
      <c r="N38" s="38" t="s">
        <v>531</v>
      </c>
      <c r="O38" s="38" t="s">
        <v>531</v>
      </c>
      <c r="P38" s="38" t="s">
        <v>532</v>
      </c>
      <c r="Q38" s="36"/>
      <c r="R38" s="91">
        <v>60</v>
      </c>
      <c r="S38" s="20" t="s">
        <v>753</v>
      </c>
      <c r="T38" s="20" t="s">
        <v>754</v>
      </c>
      <c r="U38" s="39" t="s">
        <v>755</v>
      </c>
      <c r="V38" s="20" t="s">
        <v>756</v>
      </c>
      <c r="W38" s="128"/>
      <c r="X38" s="91">
        <v>71</v>
      </c>
      <c r="Y38" s="38"/>
      <c r="Z38" s="38" t="s">
        <v>1087</v>
      </c>
      <c r="AA38" s="38"/>
      <c r="AB38" s="38"/>
      <c r="AC38" s="38"/>
    </row>
    <row r="39" spans="1:29" ht="270.75" customHeight="1" x14ac:dyDescent="0.25">
      <c r="A39" s="130"/>
      <c r="B39" s="144"/>
      <c r="C39" s="128"/>
      <c r="D39" s="145"/>
      <c r="E39" s="69">
        <v>0.42</v>
      </c>
      <c r="F39" s="118"/>
      <c r="G39" s="118"/>
      <c r="H39" s="20" t="s">
        <v>132</v>
      </c>
      <c r="I39" s="128"/>
      <c r="J39" s="121">
        <v>2019</v>
      </c>
      <c r="K39" s="38" t="s">
        <v>534</v>
      </c>
      <c r="L39" s="92"/>
      <c r="M39" s="36" t="s">
        <v>534</v>
      </c>
      <c r="N39" s="38" t="s">
        <v>533</v>
      </c>
      <c r="O39" s="38" t="s">
        <v>535</v>
      </c>
      <c r="P39" s="38" t="s">
        <v>536</v>
      </c>
      <c r="Q39" s="38"/>
      <c r="R39" s="92"/>
      <c r="S39" s="38"/>
      <c r="T39" s="38"/>
      <c r="U39" s="38"/>
      <c r="V39" s="38"/>
      <c r="W39" s="128"/>
      <c r="X39" s="92"/>
      <c r="Y39" s="36"/>
      <c r="Z39" s="38" t="s">
        <v>1088</v>
      </c>
      <c r="AA39" s="36"/>
      <c r="AB39" s="36"/>
      <c r="AC39" s="36"/>
    </row>
    <row r="40" spans="1:29" ht="142.5" customHeight="1" x14ac:dyDescent="0.25">
      <c r="A40" s="130"/>
      <c r="B40" s="144"/>
      <c r="C40" s="128"/>
      <c r="D40" s="21" t="s">
        <v>133</v>
      </c>
      <c r="E40" s="70">
        <v>1</v>
      </c>
      <c r="F40" s="20">
        <v>1</v>
      </c>
      <c r="G40" s="20" t="s">
        <v>134</v>
      </c>
      <c r="H40" s="20" t="s">
        <v>135</v>
      </c>
      <c r="I40" s="128"/>
      <c r="J40" s="123"/>
      <c r="K40" s="36" t="s">
        <v>528</v>
      </c>
      <c r="L40" s="14">
        <v>75</v>
      </c>
      <c r="M40" s="36" t="s">
        <v>537</v>
      </c>
      <c r="N40" s="38" t="s">
        <v>538</v>
      </c>
      <c r="O40" s="38" t="s">
        <v>539</v>
      </c>
      <c r="P40" s="36"/>
      <c r="Q40" s="36"/>
      <c r="R40" s="14">
        <v>75</v>
      </c>
      <c r="S40" s="3" t="s">
        <v>757</v>
      </c>
      <c r="T40" s="20" t="s">
        <v>758</v>
      </c>
      <c r="U40" s="39" t="s">
        <v>759</v>
      </c>
      <c r="V40" s="20" t="s">
        <v>760</v>
      </c>
      <c r="W40" s="128"/>
      <c r="X40" s="61">
        <v>75</v>
      </c>
      <c r="Y40" s="3"/>
      <c r="Z40" s="89" t="s">
        <v>1128</v>
      </c>
      <c r="AA40" s="36"/>
      <c r="AB40" s="38" t="s">
        <v>1127</v>
      </c>
      <c r="AC40" s="38"/>
    </row>
    <row r="41" spans="1:29" ht="72.75" customHeight="1" x14ac:dyDescent="0.25">
      <c r="A41" s="130" t="s">
        <v>136</v>
      </c>
      <c r="B41" s="142" t="s">
        <v>137</v>
      </c>
      <c r="C41" s="128" t="s">
        <v>138</v>
      </c>
      <c r="D41" s="131" t="s">
        <v>139</v>
      </c>
      <c r="E41" s="70">
        <v>1</v>
      </c>
      <c r="F41" s="128">
        <v>1</v>
      </c>
      <c r="G41" s="117" t="s">
        <v>127</v>
      </c>
      <c r="H41" s="30" t="s">
        <v>140</v>
      </c>
      <c r="I41" s="129" t="s">
        <v>129</v>
      </c>
      <c r="J41" s="121">
        <v>2019</v>
      </c>
      <c r="K41" s="108" t="s">
        <v>534</v>
      </c>
      <c r="L41" s="101">
        <v>60</v>
      </c>
      <c r="M41" s="108" t="s">
        <v>540</v>
      </c>
      <c r="N41" s="38" t="s">
        <v>541</v>
      </c>
      <c r="O41" s="99" t="s">
        <v>542</v>
      </c>
      <c r="P41" s="38" t="s">
        <v>544</v>
      </c>
      <c r="Q41" s="108"/>
      <c r="R41" s="101">
        <v>60</v>
      </c>
      <c r="S41" s="44"/>
      <c r="T41" s="20" t="s">
        <v>762</v>
      </c>
      <c r="U41" s="47" t="s">
        <v>764</v>
      </c>
      <c r="V41" s="20" t="s">
        <v>761</v>
      </c>
      <c r="W41" s="129" t="s">
        <v>129</v>
      </c>
      <c r="X41" s="101">
        <v>72</v>
      </c>
      <c r="Y41" s="38"/>
      <c r="Z41" s="38" t="s">
        <v>1177</v>
      </c>
      <c r="AC41" s="65"/>
    </row>
    <row r="42" spans="1:29" ht="83.25" customHeight="1" x14ac:dyDescent="0.25">
      <c r="A42" s="130"/>
      <c r="B42" s="142"/>
      <c r="C42" s="128"/>
      <c r="D42" s="131"/>
      <c r="E42" s="70"/>
      <c r="F42" s="128"/>
      <c r="G42" s="118"/>
      <c r="H42" s="20" t="s">
        <v>141</v>
      </c>
      <c r="I42" s="129"/>
      <c r="J42" s="123"/>
      <c r="K42" s="109"/>
      <c r="L42" s="101"/>
      <c r="M42" s="109"/>
      <c r="N42" s="99" t="s">
        <v>543</v>
      </c>
      <c r="O42" s="105"/>
      <c r="P42" s="99" t="s">
        <v>545</v>
      </c>
      <c r="Q42" s="109"/>
      <c r="R42" s="101"/>
      <c r="S42" s="45"/>
      <c r="T42" s="44"/>
      <c r="U42" s="48"/>
      <c r="V42" s="44"/>
      <c r="W42" s="129"/>
      <c r="X42" s="101"/>
      <c r="Y42" s="36"/>
      <c r="Z42" s="38" t="s">
        <v>1122</v>
      </c>
      <c r="AA42" s="36"/>
      <c r="AB42" s="38" t="s">
        <v>1123</v>
      </c>
      <c r="AC42" s="36"/>
    </row>
    <row r="43" spans="1:29" ht="54" customHeight="1" x14ac:dyDescent="0.25">
      <c r="A43" s="130"/>
      <c r="B43" s="142"/>
      <c r="C43" s="128" t="s">
        <v>142</v>
      </c>
      <c r="D43" s="21" t="s">
        <v>143</v>
      </c>
      <c r="E43" s="70" t="s">
        <v>974</v>
      </c>
      <c r="F43" s="20" t="s">
        <v>144</v>
      </c>
      <c r="G43" s="117" t="s">
        <v>145</v>
      </c>
      <c r="H43" s="20" t="s">
        <v>146</v>
      </c>
      <c r="I43" s="129" t="s">
        <v>129</v>
      </c>
      <c r="J43" s="7" t="s">
        <v>14</v>
      </c>
      <c r="K43" s="109"/>
      <c r="L43" s="14">
        <v>60</v>
      </c>
      <c r="M43" s="109"/>
      <c r="N43" s="105"/>
      <c r="O43" s="105"/>
      <c r="P43" s="105"/>
      <c r="Q43" s="109"/>
      <c r="R43" s="14">
        <v>60</v>
      </c>
      <c r="S43" s="45"/>
      <c r="T43" s="22" t="s">
        <v>763</v>
      </c>
      <c r="U43" s="48"/>
      <c r="V43" s="111" t="s">
        <v>765</v>
      </c>
      <c r="W43" s="129" t="s">
        <v>129</v>
      </c>
      <c r="X43" s="61">
        <v>45</v>
      </c>
      <c r="Y43" s="38"/>
      <c r="Z43" s="64" t="s">
        <v>1008</v>
      </c>
      <c r="AA43" s="36"/>
      <c r="AB43" s="38" t="s">
        <v>1009</v>
      </c>
      <c r="AC43" s="36"/>
    </row>
    <row r="44" spans="1:29" ht="39.75" customHeight="1" x14ac:dyDescent="0.25">
      <c r="A44" s="130"/>
      <c r="B44" s="142"/>
      <c r="C44" s="128"/>
      <c r="D44" s="21" t="s">
        <v>147</v>
      </c>
      <c r="E44" s="70" t="s">
        <v>975</v>
      </c>
      <c r="F44" s="20">
        <v>3</v>
      </c>
      <c r="G44" s="118"/>
      <c r="H44" s="20" t="s">
        <v>148</v>
      </c>
      <c r="I44" s="129"/>
      <c r="J44" s="7" t="s">
        <v>217</v>
      </c>
      <c r="K44" s="110"/>
      <c r="L44" s="14">
        <v>35</v>
      </c>
      <c r="M44" s="110"/>
      <c r="N44" s="100"/>
      <c r="O44" s="100"/>
      <c r="P44" s="100"/>
      <c r="Q44" s="110"/>
      <c r="R44" s="14">
        <v>35</v>
      </c>
      <c r="S44" s="46"/>
      <c r="T44" s="27"/>
      <c r="U44" s="48"/>
      <c r="V44" s="119"/>
      <c r="W44" s="129"/>
      <c r="X44" s="61">
        <v>5</v>
      </c>
      <c r="Y44" s="36"/>
      <c r="Z44" s="38"/>
      <c r="AA44" s="36"/>
      <c r="AB44" s="36"/>
      <c r="AC44" s="36"/>
    </row>
    <row r="45" spans="1:29" ht="99" customHeight="1" x14ac:dyDescent="0.25">
      <c r="A45" s="130"/>
      <c r="B45" s="142"/>
      <c r="C45" s="20" t="s">
        <v>149</v>
      </c>
      <c r="D45" s="21" t="s">
        <v>150</v>
      </c>
      <c r="E45" s="70">
        <v>6</v>
      </c>
      <c r="F45" s="20">
        <v>10</v>
      </c>
      <c r="G45" s="20" t="s">
        <v>151</v>
      </c>
      <c r="H45" s="20" t="s">
        <v>152</v>
      </c>
      <c r="I45" s="20" t="s">
        <v>153</v>
      </c>
      <c r="J45" s="7" t="s">
        <v>14</v>
      </c>
      <c r="K45" s="36"/>
      <c r="L45" s="14">
        <v>45</v>
      </c>
      <c r="M45" s="36"/>
      <c r="N45" s="36"/>
      <c r="O45" s="36"/>
      <c r="P45" s="36"/>
      <c r="Q45" s="36"/>
      <c r="R45" s="14">
        <v>50</v>
      </c>
      <c r="S45" s="38" t="s">
        <v>734</v>
      </c>
      <c r="T45" s="23" t="s">
        <v>921</v>
      </c>
      <c r="U45" s="49"/>
      <c r="V45" s="23"/>
      <c r="W45" s="66" t="s">
        <v>153</v>
      </c>
      <c r="X45" s="61">
        <v>78</v>
      </c>
      <c r="Y45" s="38"/>
      <c r="Z45" s="38" t="s">
        <v>1115</v>
      </c>
      <c r="AA45" s="38"/>
      <c r="AB45" s="38" t="s">
        <v>1009</v>
      </c>
      <c r="AC45" s="36"/>
    </row>
    <row r="46" spans="1:29" ht="85.5" x14ac:dyDescent="0.25">
      <c r="A46" s="130"/>
      <c r="B46" s="142" t="s">
        <v>154</v>
      </c>
      <c r="C46" s="128" t="s">
        <v>155</v>
      </c>
      <c r="D46" s="21" t="s">
        <v>156</v>
      </c>
      <c r="E46" s="70">
        <v>1</v>
      </c>
      <c r="F46" s="20">
        <v>1</v>
      </c>
      <c r="G46" s="20" t="s">
        <v>157</v>
      </c>
      <c r="H46" s="20" t="s">
        <v>158</v>
      </c>
      <c r="I46" s="128" t="s">
        <v>159</v>
      </c>
      <c r="J46" s="7" t="s">
        <v>160</v>
      </c>
      <c r="K46" s="36"/>
      <c r="L46" s="14">
        <v>20</v>
      </c>
      <c r="M46" s="36"/>
      <c r="N46" s="36"/>
      <c r="O46" s="36"/>
      <c r="P46" s="36"/>
      <c r="Q46" s="36"/>
      <c r="R46" s="14">
        <v>20</v>
      </c>
      <c r="S46" s="38"/>
      <c r="T46" s="38"/>
      <c r="U46" s="38"/>
      <c r="V46" s="38"/>
      <c r="W46" s="128" t="s">
        <v>159</v>
      </c>
      <c r="X46" s="61">
        <v>67</v>
      </c>
      <c r="Y46" s="36"/>
      <c r="Z46" s="38" t="s">
        <v>1089</v>
      </c>
      <c r="AA46" s="36"/>
      <c r="AB46" s="38"/>
      <c r="AC46" s="38"/>
    </row>
    <row r="47" spans="1:29" ht="409.5" x14ac:dyDescent="0.25">
      <c r="A47" s="130"/>
      <c r="B47" s="142"/>
      <c r="C47" s="128"/>
      <c r="D47" s="21" t="s">
        <v>161</v>
      </c>
      <c r="E47" s="70">
        <v>30</v>
      </c>
      <c r="F47" s="20"/>
      <c r="G47" s="20" t="s">
        <v>162</v>
      </c>
      <c r="H47" s="20" t="s">
        <v>163</v>
      </c>
      <c r="I47" s="128"/>
      <c r="J47" s="7" t="s">
        <v>14</v>
      </c>
      <c r="K47" s="36"/>
      <c r="L47" s="14">
        <v>20</v>
      </c>
      <c r="M47" s="36"/>
      <c r="N47" s="36"/>
      <c r="O47" s="36"/>
      <c r="P47" s="36"/>
      <c r="Q47" s="36"/>
      <c r="R47" s="14">
        <v>60</v>
      </c>
      <c r="S47" s="38" t="s">
        <v>828</v>
      </c>
      <c r="T47" s="38" t="s">
        <v>931</v>
      </c>
      <c r="U47" s="38"/>
      <c r="V47" s="38"/>
      <c r="W47" s="128"/>
      <c r="X47" s="61">
        <v>80</v>
      </c>
      <c r="Y47" s="38"/>
      <c r="Z47" s="38" t="s">
        <v>1090</v>
      </c>
      <c r="AA47" s="36"/>
      <c r="AB47" s="36" t="s">
        <v>1001</v>
      </c>
      <c r="AC47" s="36"/>
    </row>
    <row r="48" spans="1:29" ht="409.5" x14ac:dyDescent="0.25">
      <c r="A48" s="130"/>
      <c r="B48" s="142" t="s">
        <v>164</v>
      </c>
      <c r="C48" s="143" t="s">
        <v>165</v>
      </c>
      <c r="D48" s="131" t="s">
        <v>166</v>
      </c>
      <c r="E48" s="70"/>
      <c r="F48" s="128">
        <v>13</v>
      </c>
      <c r="G48" s="111" t="s">
        <v>162</v>
      </c>
      <c r="H48" s="20" t="s">
        <v>167</v>
      </c>
      <c r="I48" s="128" t="s">
        <v>168</v>
      </c>
      <c r="J48" s="121" t="s">
        <v>14</v>
      </c>
      <c r="K48" s="124" t="s">
        <v>650</v>
      </c>
      <c r="L48" s="91">
        <v>75</v>
      </c>
      <c r="M48" s="36"/>
      <c r="N48" s="36"/>
      <c r="O48" s="127">
        <v>26970000</v>
      </c>
      <c r="P48" s="36"/>
      <c r="Q48" s="124"/>
      <c r="R48" s="91">
        <v>75</v>
      </c>
      <c r="S48" s="38"/>
      <c r="T48" s="20" t="s">
        <v>965</v>
      </c>
      <c r="U48" s="149"/>
      <c r="V48" s="38"/>
      <c r="W48" s="128" t="s">
        <v>168</v>
      </c>
      <c r="X48" s="91">
        <v>90</v>
      </c>
      <c r="Y48" s="38"/>
      <c r="Z48" s="38" t="s">
        <v>1116</v>
      </c>
      <c r="AA48" s="36"/>
      <c r="AB48" s="38" t="s">
        <v>1010</v>
      </c>
      <c r="AC48" s="38"/>
    </row>
    <row r="49" spans="1:29" ht="313.5" customHeight="1" x14ac:dyDescent="0.25">
      <c r="A49" s="130"/>
      <c r="B49" s="142"/>
      <c r="C49" s="143"/>
      <c r="D49" s="131"/>
      <c r="E49" s="70"/>
      <c r="F49" s="128"/>
      <c r="G49" s="119"/>
      <c r="H49" s="20" t="s">
        <v>169</v>
      </c>
      <c r="I49" s="128"/>
      <c r="J49" s="122"/>
      <c r="K49" s="125"/>
      <c r="L49" s="104"/>
      <c r="M49" s="36"/>
      <c r="N49" s="36"/>
      <c r="O49" s="109"/>
      <c r="P49" s="36"/>
      <c r="Q49" s="125"/>
      <c r="R49" s="104"/>
      <c r="S49" s="38"/>
      <c r="T49" s="36"/>
      <c r="U49" s="105"/>
      <c r="V49" s="38"/>
      <c r="W49" s="128"/>
      <c r="X49" s="104"/>
      <c r="Y49" s="36"/>
      <c r="Z49" s="38" t="s">
        <v>1091</v>
      </c>
      <c r="AA49" s="36"/>
      <c r="AC49" s="36"/>
    </row>
    <row r="50" spans="1:29" ht="82.5" customHeight="1" x14ac:dyDescent="0.25">
      <c r="A50" s="130"/>
      <c r="B50" s="142"/>
      <c r="C50" s="143"/>
      <c r="D50" s="131"/>
      <c r="E50" s="70">
        <v>13</v>
      </c>
      <c r="F50" s="128"/>
      <c r="G50" s="119"/>
      <c r="H50" s="20" t="s">
        <v>170</v>
      </c>
      <c r="I50" s="128"/>
      <c r="J50" s="122"/>
      <c r="K50" s="125"/>
      <c r="L50" s="104"/>
      <c r="M50" s="36"/>
      <c r="N50" s="36"/>
      <c r="O50" s="109"/>
      <c r="P50" s="36"/>
      <c r="Q50" s="125"/>
      <c r="R50" s="104"/>
      <c r="S50" s="38"/>
      <c r="T50" s="20" t="s">
        <v>966</v>
      </c>
      <c r="U50" s="105"/>
      <c r="V50" s="38"/>
      <c r="W50" s="128"/>
      <c r="X50" s="104"/>
      <c r="Y50" s="38"/>
      <c r="Z50" s="38" t="s">
        <v>1092</v>
      </c>
      <c r="AA50" s="36"/>
      <c r="AB50" s="38"/>
      <c r="AC50" s="36"/>
    </row>
    <row r="51" spans="1:29" ht="409.5" customHeight="1" x14ac:dyDescent="0.25">
      <c r="A51" s="130"/>
      <c r="B51" s="142"/>
      <c r="C51" s="143"/>
      <c r="D51" s="131"/>
      <c r="E51" s="70"/>
      <c r="F51" s="128"/>
      <c r="G51" s="119"/>
      <c r="H51" s="20" t="s">
        <v>171</v>
      </c>
      <c r="I51" s="128"/>
      <c r="J51" s="122"/>
      <c r="K51" s="125"/>
      <c r="L51" s="104"/>
      <c r="M51" s="36"/>
      <c r="N51" s="36"/>
      <c r="O51" s="109"/>
      <c r="P51" s="36"/>
      <c r="Q51" s="125"/>
      <c r="R51" s="104"/>
      <c r="S51" s="38"/>
      <c r="T51" s="20" t="s">
        <v>967</v>
      </c>
      <c r="U51" s="105"/>
      <c r="V51" s="38"/>
      <c r="W51" s="128"/>
      <c r="X51" s="104"/>
      <c r="Z51" s="38" t="s">
        <v>1093</v>
      </c>
      <c r="AA51" s="36"/>
      <c r="AB51" s="38" t="s">
        <v>1039</v>
      </c>
      <c r="AC51" s="36"/>
    </row>
    <row r="52" spans="1:29" ht="285" customHeight="1" x14ac:dyDescent="0.25">
      <c r="A52" s="130"/>
      <c r="B52" s="142"/>
      <c r="C52" s="143"/>
      <c r="D52" s="131"/>
      <c r="E52" s="70"/>
      <c r="F52" s="128"/>
      <c r="G52" s="112"/>
      <c r="H52" s="30" t="s">
        <v>172</v>
      </c>
      <c r="I52" s="128"/>
      <c r="J52" s="123"/>
      <c r="K52" s="126"/>
      <c r="L52" s="92"/>
      <c r="M52" s="36"/>
      <c r="N52" s="36"/>
      <c r="O52" s="110"/>
      <c r="P52" s="36"/>
      <c r="Q52" s="126"/>
      <c r="R52" s="92"/>
      <c r="S52" s="38"/>
      <c r="T52" s="20" t="s">
        <v>968</v>
      </c>
      <c r="U52" s="100"/>
      <c r="V52" s="38"/>
      <c r="W52" s="128"/>
      <c r="X52" s="92"/>
      <c r="Y52" s="36"/>
      <c r="Z52" s="38" t="s">
        <v>1094</v>
      </c>
      <c r="AA52" s="36"/>
      <c r="AB52" s="36"/>
      <c r="AC52" s="36"/>
    </row>
    <row r="53" spans="1:29" ht="63" customHeight="1" x14ac:dyDescent="0.25">
      <c r="A53" s="130"/>
      <c r="B53" s="142"/>
      <c r="C53" s="143"/>
      <c r="D53" s="131" t="s">
        <v>147</v>
      </c>
      <c r="E53" s="70" t="s">
        <v>975</v>
      </c>
      <c r="F53" s="111">
        <v>3</v>
      </c>
      <c r="G53" s="111" t="s">
        <v>173</v>
      </c>
      <c r="H53" s="20" t="s">
        <v>174</v>
      </c>
      <c r="I53" s="128"/>
      <c r="J53" s="121">
        <v>2019</v>
      </c>
      <c r="K53" s="36"/>
      <c r="L53" s="91">
        <v>20</v>
      </c>
      <c r="M53" s="36"/>
      <c r="N53" s="36"/>
      <c r="O53" s="36"/>
      <c r="P53" s="36"/>
      <c r="Q53" s="36"/>
      <c r="R53" s="91">
        <v>20</v>
      </c>
      <c r="S53" s="38"/>
      <c r="T53" s="38"/>
      <c r="U53" s="38"/>
      <c r="V53" s="38"/>
      <c r="W53" s="128"/>
      <c r="X53" s="91">
        <v>40</v>
      </c>
      <c r="Y53" s="36"/>
      <c r="Z53" s="36"/>
      <c r="AA53" s="36"/>
      <c r="AB53" s="36"/>
      <c r="AC53" s="38"/>
    </row>
    <row r="54" spans="1:29" ht="87" customHeight="1" x14ac:dyDescent="0.25">
      <c r="A54" s="130"/>
      <c r="B54" s="142"/>
      <c r="C54" s="143"/>
      <c r="D54" s="131"/>
      <c r="E54" s="70"/>
      <c r="F54" s="112"/>
      <c r="G54" s="112"/>
      <c r="H54" s="20" t="s">
        <v>175</v>
      </c>
      <c r="I54" s="128"/>
      <c r="J54" s="123"/>
      <c r="K54" s="36"/>
      <c r="L54" s="92"/>
      <c r="M54" s="36"/>
      <c r="N54" s="36"/>
      <c r="O54" s="36"/>
      <c r="P54" s="36"/>
      <c r="Q54" s="36"/>
      <c r="R54" s="92"/>
      <c r="S54" s="38"/>
      <c r="T54" s="38"/>
      <c r="U54" s="38"/>
      <c r="V54" s="38"/>
      <c r="W54" s="128"/>
      <c r="X54" s="92"/>
      <c r="Y54" s="36"/>
      <c r="Z54" s="38" t="s">
        <v>1095</v>
      </c>
      <c r="AA54" s="36"/>
      <c r="AB54" s="36"/>
      <c r="AC54" s="36"/>
    </row>
    <row r="55" spans="1:29" ht="409.5" x14ac:dyDescent="0.25">
      <c r="A55" s="130"/>
      <c r="B55" s="142"/>
      <c r="C55" s="20" t="s">
        <v>176</v>
      </c>
      <c r="D55" s="21" t="s">
        <v>177</v>
      </c>
      <c r="E55" s="70">
        <v>12</v>
      </c>
      <c r="F55" s="20">
        <v>12</v>
      </c>
      <c r="G55" s="20" t="s">
        <v>178</v>
      </c>
      <c r="H55" s="20" t="s">
        <v>179</v>
      </c>
      <c r="I55" s="20" t="s">
        <v>180</v>
      </c>
      <c r="J55" s="7" t="s">
        <v>14</v>
      </c>
      <c r="K55" s="38" t="s">
        <v>656</v>
      </c>
      <c r="L55" s="14">
        <v>45</v>
      </c>
      <c r="M55" s="36"/>
      <c r="N55" s="36"/>
      <c r="O55" s="36" t="s">
        <v>653</v>
      </c>
      <c r="P55" s="36"/>
      <c r="Q55" s="38"/>
      <c r="R55" s="14">
        <v>45</v>
      </c>
      <c r="S55" s="38" t="s">
        <v>830</v>
      </c>
      <c r="T55" s="38" t="s">
        <v>829</v>
      </c>
      <c r="U55" s="38"/>
      <c r="V55" s="38"/>
      <c r="W55" s="66" t="s">
        <v>180</v>
      </c>
      <c r="X55" s="61">
        <v>77</v>
      </c>
      <c r="Y55" s="38"/>
      <c r="Z55" s="38" t="s">
        <v>1096</v>
      </c>
      <c r="AA55" s="36"/>
      <c r="AB55" s="36"/>
      <c r="AC55" s="36"/>
    </row>
    <row r="56" spans="1:29" ht="409.5" customHeight="1" x14ac:dyDescent="0.25">
      <c r="A56" s="130" t="s">
        <v>181</v>
      </c>
      <c r="B56" s="132" t="s">
        <v>182</v>
      </c>
      <c r="C56" s="128" t="s">
        <v>183</v>
      </c>
      <c r="D56" s="21" t="s">
        <v>184</v>
      </c>
      <c r="E56" s="70">
        <v>30</v>
      </c>
      <c r="F56" s="20">
        <v>54</v>
      </c>
      <c r="G56" s="20" t="s">
        <v>151</v>
      </c>
      <c r="H56" s="30" t="s">
        <v>185</v>
      </c>
      <c r="I56" s="128" t="s">
        <v>186</v>
      </c>
      <c r="J56" s="121">
        <v>2019</v>
      </c>
      <c r="K56" s="99" t="s">
        <v>552</v>
      </c>
      <c r="L56" s="14">
        <v>70</v>
      </c>
      <c r="M56" s="99" t="s">
        <v>553</v>
      </c>
      <c r="N56" s="99" t="s">
        <v>554</v>
      </c>
      <c r="O56" s="99" t="s">
        <v>550</v>
      </c>
      <c r="P56" s="44" t="s">
        <v>555</v>
      </c>
      <c r="Q56" s="99"/>
      <c r="R56" s="14">
        <v>77</v>
      </c>
      <c r="S56" s="44" t="s">
        <v>767</v>
      </c>
      <c r="T56" s="44" t="s">
        <v>811</v>
      </c>
      <c r="U56" s="44" t="s">
        <v>767</v>
      </c>
      <c r="V56" s="50" t="s">
        <v>768</v>
      </c>
      <c r="W56" s="128" t="s">
        <v>186</v>
      </c>
      <c r="X56" s="61">
        <v>85</v>
      </c>
      <c r="Y56" s="38"/>
      <c r="Z56" s="38" t="s">
        <v>1132</v>
      </c>
      <c r="AA56" s="36"/>
      <c r="AB56" s="38" t="s">
        <v>1133</v>
      </c>
      <c r="AC56" s="36"/>
    </row>
    <row r="57" spans="1:29" ht="408.75" customHeight="1" x14ac:dyDescent="0.25">
      <c r="A57" s="130"/>
      <c r="B57" s="132"/>
      <c r="C57" s="128"/>
      <c r="D57" s="21" t="s">
        <v>187</v>
      </c>
      <c r="E57" s="70">
        <v>30</v>
      </c>
      <c r="F57" s="20">
        <v>54</v>
      </c>
      <c r="G57" s="20" t="s">
        <v>151</v>
      </c>
      <c r="H57" s="30" t="s">
        <v>188</v>
      </c>
      <c r="I57" s="128"/>
      <c r="J57" s="123"/>
      <c r="K57" s="100"/>
      <c r="L57" s="14">
        <v>70</v>
      </c>
      <c r="M57" s="100"/>
      <c r="N57" s="110"/>
      <c r="O57" s="100"/>
      <c r="P57" s="105" t="s">
        <v>555</v>
      </c>
      <c r="Q57" s="100"/>
      <c r="R57" s="14">
        <v>75</v>
      </c>
      <c r="S57" s="46" t="s">
        <v>767</v>
      </c>
      <c r="T57" s="46" t="s">
        <v>810</v>
      </c>
      <c r="U57" s="46" t="s">
        <v>767</v>
      </c>
      <c r="V57" s="51" t="s">
        <v>768</v>
      </c>
      <c r="W57" s="128"/>
      <c r="X57" s="61">
        <v>85</v>
      </c>
      <c r="Y57" s="38"/>
      <c r="Z57" s="38" t="s">
        <v>1134</v>
      </c>
      <c r="AA57" s="36"/>
      <c r="AB57" s="38" t="s">
        <v>1135</v>
      </c>
      <c r="AC57" s="38"/>
    </row>
    <row r="58" spans="1:29" ht="210.75" customHeight="1" x14ac:dyDescent="0.25">
      <c r="A58" s="130"/>
      <c r="B58" s="132"/>
      <c r="C58" s="128" t="s">
        <v>189</v>
      </c>
      <c r="D58" s="21" t="s">
        <v>190</v>
      </c>
      <c r="E58" s="70" t="s">
        <v>973</v>
      </c>
      <c r="F58" s="20" t="s">
        <v>100</v>
      </c>
      <c r="G58" s="20" t="s">
        <v>191</v>
      </c>
      <c r="H58" s="88" t="s">
        <v>192</v>
      </c>
      <c r="I58" s="128" t="s">
        <v>193</v>
      </c>
      <c r="J58" s="7" t="s">
        <v>14</v>
      </c>
      <c r="K58" s="38" t="s">
        <v>556</v>
      </c>
      <c r="L58" s="14">
        <v>60</v>
      </c>
      <c r="M58" s="38" t="s">
        <v>557</v>
      </c>
      <c r="N58" s="99" t="s">
        <v>554</v>
      </c>
      <c r="O58" s="99" t="s">
        <v>550</v>
      </c>
      <c r="P58" s="105"/>
      <c r="Q58" s="38"/>
      <c r="R58" s="14">
        <v>35</v>
      </c>
      <c r="S58" s="38"/>
      <c r="T58" s="44"/>
      <c r="U58" s="52"/>
      <c r="V58" s="51"/>
      <c r="W58" s="128" t="s">
        <v>193</v>
      </c>
      <c r="X58" s="61">
        <v>70</v>
      </c>
      <c r="Y58" s="38"/>
      <c r="Z58" s="38" t="s">
        <v>1143</v>
      </c>
      <c r="AA58" s="36"/>
      <c r="AB58" s="38"/>
      <c r="AC58" s="38"/>
    </row>
    <row r="59" spans="1:29" ht="185.25" customHeight="1" x14ac:dyDescent="0.25">
      <c r="A59" s="130"/>
      <c r="B59" s="132"/>
      <c r="C59" s="128"/>
      <c r="D59" s="21" t="s">
        <v>194</v>
      </c>
      <c r="E59" s="70" t="s">
        <v>975</v>
      </c>
      <c r="F59" s="20">
        <v>3</v>
      </c>
      <c r="G59" s="20" t="s">
        <v>195</v>
      </c>
      <c r="H59" s="20" t="s">
        <v>196</v>
      </c>
      <c r="I59" s="128"/>
      <c r="J59" s="7" t="s">
        <v>14</v>
      </c>
      <c r="K59" s="99" t="s">
        <v>558</v>
      </c>
      <c r="L59" s="14">
        <v>75</v>
      </c>
      <c r="M59" s="99" t="s">
        <v>557</v>
      </c>
      <c r="N59" s="109"/>
      <c r="O59" s="105"/>
      <c r="P59" s="105"/>
      <c r="Q59" s="99"/>
      <c r="R59" s="14">
        <v>75</v>
      </c>
      <c r="S59" s="44"/>
      <c r="T59" s="45" t="s">
        <v>932</v>
      </c>
      <c r="U59" s="52"/>
      <c r="V59" s="51"/>
      <c r="W59" s="128"/>
      <c r="X59" s="61">
        <v>85</v>
      </c>
      <c r="Y59" s="38"/>
      <c r="Z59" s="38" t="s">
        <v>1136</v>
      </c>
      <c r="AA59" s="36"/>
      <c r="AB59" s="38"/>
      <c r="AC59" s="38"/>
    </row>
    <row r="60" spans="1:29" ht="409.5" customHeight="1" x14ac:dyDescent="0.25">
      <c r="A60" s="130"/>
      <c r="B60" s="132"/>
      <c r="C60" s="128"/>
      <c r="D60" s="131" t="s">
        <v>197</v>
      </c>
      <c r="E60" s="70">
        <v>2</v>
      </c>
      <c r="F60" s="20">
        <v>5</v>
      </c>
      <c r="G60" s="111" t="s">
        <v>198</v>
      </c>
      <c r="H60" s="30" t="s">
        <v>199</v>
      </c>
      <c r="I60" s="128"/>
      <c r="J60" s="121" t="s">
        <v>14</v>
      </c>
      <c r="K60" s="105"/>
      <c r="L60" s="91">
        <v>75</v>
      </c>
      <c r="M60" s="105"/>
      <c r="N60" s="109"/>
      <c r="O60" s="105"/>
      <c r="P60" s="105"/>
      <c r="Q60" s="105"/>
      <c r="R60" s="91">
        <v>75</v>
      </c>
      <c r="S60" s="45"/>
      <c r="T60" s="45" t="s">
        <v>812</v>
      </c>
      <c r="U60" s="52"/>
      <c r="V60" s="51"/>
      <c r="W60" s="128"/>
      <c r="X60" s="91">
        <v>77</v>
      </c>
      <c r="Y60" s="38"/>
      <c r="Z60" s="38" t="s">
        <v>1144</v>
      </c>
      <c r="AA60" s="36"/>
      <c r="AB60" s="36"/>
      <c r="AC60" s="38"/>
    </row>
    <row r="61" spans="1:29" ht="99" customHeight="1" x14ac:dyDescent="0.25">
      <c r="A61" s="130"/>
      <c r="B61" s="132"/>
      <c r="C61" s="128"/>
      <c r="D61" s="131"/>
      <c r="E61" s="70"/>
      <c r="F61" s="20"/>
      <c r="G61" s="112"/>
      <c r="H61" s="30" t="s">
        <v>200</v>
      </c>
      <c r="I61" s="128"/>
      <c r="J61" s="123"/>
      <c r="K61" s="105"/>
      <c r="L61" s="92"/>
      <c r="M61" s="105"/>
      <c r="N61" s="109"/>
      <c r="O61" s="105"/>
      <c r="P61" s="105"/>
      <c r="Q61" s="105"/>
      <c r="R61" s="92"/>
      <c r="S61" s="45" t="s">
        <v>766</v>
      </c>
      <c r="T61" s="45" t="s">
        <v>928</v>
      </c>
      <c r="U61" s="52" t="s">
        <v>767</v>
      </c>
      <c r="V61" s="51" t="s">
        <v>768</v>
      </c>
      <c r="W61" s="128"/>
      <c r="X61" s="92"/>
      <c r="Y61" s="38"/>
      <c r="Z61" s="38" t="s">
        <v>1145</v>
      </c>
      <c r="AA61" s="36"/>
      <c r="AB61" s="36"/>
      <c r="AC61" s="38"/>
    </row>
    <row r="62" spans="1:29" ht="171" customHeight="1" x14ac:dyDescent="0.25">
      <c r="A62" s="130"/>
      <c r="B62" s="132"/>
      <c r="C62" s="128"/>
      <c r="D62" s="21" t="s">
        <v>201</v>
      </c>
      <c r="E62" s="70">
        <v>1</v>
      </c>
      <c r="F62" s="20">
        <v>1</v>
      </c>
      <c r="G62" s="20" t="s">
        <v>202</v>
      </c>
      <c r="H62" s="30" t="s">
        <v>203</v>
      </c>
      <c r="I62" s="128"/>
      <c r="J62" s="7" t="s">
        <v>14</v>
      </c>
      <c r="K62" s="105"/>
      <c r="L62" s="14">
        <v>75</v>
      </c>
      <c r="M62" s="105"/>
      <c r="N62" s="109"/>
      <c r="O62" s="105"/>
      <c r="P62" s="105"/>
      <c r="Q62" s="105"/>
      <c r="R62" s="14">
        <v>75</v>
      </c>
      <c r="S62" s="45"/>
      <c r="T62" s="43" t="s">
        <v>813</v>
      </c>
      <c r="U62" s="52"/>
      <c r="V62" s="51"/>
      <c r="W62" s="128"/>
      <c r="X62" s="61">
        <v>71</v>
      </c>
      <c r="Y62" s="38"/>
      <c r="Z62" s="38" t="s">
        <v>1146</v>
      </c>
      <c r="AA62" s="36"/>
      <c r="AB62" s="36"/>
      <c r="AC62" s="38"/>
    </row>
    <row r="63" spans="1:29" ht="171" x14ac:dyDescent="0.25">
      <c r="A63" s="130"/>
      <c r="B63" s="132"/>
      <c r="C63" s="128"/>
      <c r="D63" s="21" t="s">
        <v>204</v>
      </c>
      <c r="E63" s="70" t="s">
        <v>976</v>
      </c>
      <c r="F63" s="20">
        <v>3</v>
      </c>
      <c r="G63" s="20" t="s">
        <v>205</v>
      </c>
      <c r="H63" s="30" t="s">
        <v>206</v>
      </c>
      <c r="I63" s="128"/>
      <c r="J63" s="7" t="s">
        <v>14</v>
      </c>
      <c r="K63" s="100"/>
      <c r="L63" s="14">
        <v>60</v>
      </c>
      <c r="M63" s="100"/>
      <c r="N63" s="109"/>
      <c r="O63" s="105"/>
      <c r="P63" s="105"/>
      <c r="Q63" s="100"/>
      <c r="R63" s="14">
        <v>60</v>
      </c>
      <c r="S63" s="46"/>
      <c r="T63" s="43" t="s">
        <v>814</v>
      </c>
      <c r="U63" s="52"/>
      <c r="V63" s="51"/>
      <c r="W63" s="128"/>
      <c r="X63" s="61">
        <v>82</v>
      </c>
      <c r="Y63" s="38"/>
      <c r="Z63" s="38" t="s">
        <v>1147</v>
      </c>
      <c r="AA63" s="36"/>
      <c r="AB63" s="36"/>
      <c r="AC63" s="38"/>
    </row>
    <row r="64" spans="1:29" ht="199.5" x14ac:dyDescent="0.25">
      <c r="A64" s="130"/>
      <c r="B64" s="132"/>
      <c r="C64" s="128" t="s">
        <v>207</v>
      </c>
      <c r="D64" s="131" t="s">
        <v>208</v>
      </c>
      <c r="E64" s="69"/>
      <c r="F64" s="129">
        <v>0.7</v>
      </c>
      <c r="G64" s="117" t="s">
        <v>209</v>
      </c>
      <c r="H64" s="30" t="s">
        <v>210</v>
      </c>
      <c r="I64" s="129" t="s">
        <v>193</v>
      </c>
      <c r="J64" s="121" t="s">
        <v>14</v>
      </c>
      <c r="K64" s="99" t="s">
        <v>559</v>
      </c>
      <c r="L64" s="101">
        <v>60</v>
      </c>
      <c r="M64" s="99" t="s">
        <v>559</v>
      </c>
      <c r="N64" s="109"/>
      <c r="O64" s="105"/>
      <c r="P64" s="105"/>
      <c r="Q64" s="99"/>
      <c r="R64" s="101">
        <v>60</v>
      </c>
      <c r="S64" s="99"/>
      <c r="T64" s="105" t="s">
        <v>815</v>
      </c>
      <c r="U64" s="106"/>
      <c r="V64" s="107"/>
      <c r="W64" s="129" t="s">
        <v>193</v>
      </c>
      <c r="X64" s="101">
        <v>67</v>
      </c>
      <c r="Y64" s="38"/>
      <c r="Z64" s="38" t="s">
        <v>1148</v>
      </c>
      <c r="AA64" s="36"/>
      <c r="AB64" s="36"/>
      <c r="AC64" s="38"/>
    </row>
    <row r="65" spans="1:29" ht="242.25" customHeight="1" x14ac:dyDescent="0.25">
      <c r="A65" s="130"/>
      <c r="B65" s="132"/>
      <c r="C65" s="128"/>
      <c r="D65" s="131"/>
      <c r="E65" s="69">
        <v>0.35</v>
      </c>
      <c r="F65" s="129"/>
      <c r="G65" s="120"/>
      <c r="H65" s="20" t="s">
        <v>211</v>
      </c>
      <c r="I65" s="129"/>
      <c r="J65" s="122"/>
      <c r="K65" s="105"/>
      <c r="L65" s="101"/>
      <c r="M65" s="105"/>
      <c r="N65" s="109"/>
      <c r="O65" s="105"/>
      <c r="P65" s="105"/>
      <c r="Q65" s="105"/>
      <c r="R65" s="101"/>
      <c r="S65" s="105"/>
      <c r="T65" s="105"/>
      <c r="U65" s="106"/>
      <c r="V65" s="107"/>
      <c r="W65" s="129"/>
      <c r="X65" s="101"/>
      <c r="Y65" s="36"/>
      <c r="Z65" s="38" t="str">
        <f>[2]Hoja1!$Z$65</f>
        <v xml:space="preserve"> MUNICIPIO DE ARMENIA; Normas establecidad en la construccion o mantenimiento  en infraestructura  ya establecidas por el estado</v>
      </c>
      <c r="AA65" s="36"/>
      <c r="AB65" s="36"/>
      <c r="AC65" s="36"/>
    </row>
    <row r="66" spans="1:29" ht="57" x14ac:dyDescent="0.25">
      <c r="A66" s="130"/>
      <c r="B66" s="132"/>
      <c r="C66" s="128"/>
      <c r="D66" s="131"/>
      <c r="E66" s="69"/>
      <c r="F66" s="129"/>
      <c r="G66" s="118"/>
      <c r="H66" s="20" t="s">
        <v>212</v>
      </c>
      <c r="I66" s="129"/>
      <c r="J66" s="123"/>
      <c r="K66" s="100"/>
      <c r="L66" s="101"/>
      <c r="M66" s="100"/>
      <c r="N66" s="109"/>
      <c r="O66" s="105"/>
      <c r="P66" s="100"/>
      <c r="Q66" s="100"/>
      <c r="R66" s="101"/>
      <c r="S66" s="100"/>
      <c r="T66" s="105"/>
      <c r="U66" s="106"/>
      <c r="V66" s="107"/>
      <c r="W66" s="129"/>
      <c r="X66" s="101"/>
      <c r="Y66" s="36"/>
      <c r="Z66" s="38"/>
      <c r="AA66" s="36"/>
      <c r="AB66" s="36"/>
      <c r="AC66" s="36"/>
    </row>
    <row r="67" spans="1:29" ht="171" x14ac:dyDescent="0.25">
      <c r="A67" s="130"/>
      <c r="B67" s="132"/>
      <c r="C67" s="128" t="s">
        <v>213</v>
      </c>
      <c r="D67" s="131" t="s">
        <v>214</v>
      </c>
      <c r="E67" s="69">
        <v>0.35</v>
      </c>
      <c r="F67" s="24">
        <v>0.6</v>
      </c>
      <c r="G67" s="117" t="s">
        <v>215</v>
      </c>
      <c r="H67" s="20" t="s">
        <v>216</v>
      </c>
      <c r="I67" s="129" t="s">
        <v>193</v>
      </c>
      <c r="J67" s="121" t="s">
        <v>217</v>
      </c>
      <c r="K67" s="99" t="s">
        <v>560</v>
      </c>
      <c r="L67" s="91">
        <v>75</v>
      </c>
      <c r="M67" s="99" t="s">
        <v>561</v>
      </c>
      <c r="N67" s="109"/>
      <c r="O67" s="105"/>
      <c r="P67" s="99" t="s">
        <v>562</v>
      </c>
      <c r="Q67" s="99"/>
      <c r="R67" s="91">
        <v>80</v>
      </c>
      <c r="S67" s="44" t="s">
        <v>769</v>
      </c>
      <c r="T67" s="20" t="s">
        <v>971</v>
      </c>
      <c r="U67" s="52" t="s">
        <v>766</v>
      </c>
      <c r="V67" s="51" t="s">
        <v>770</v>
      </c>
      <c r="W67" s="129" t="s">
        <v>193</v>
      </c>
      <c r="X67" s="91">
        <v>55</v>
      </c>
      <c r="Y67" s="38"/>
      <c r="Z67" s="38" t="s">
        <v>1149</v>
      </c>
      <c r="AA67" s="36"/>
      <c r="AB67" s="36"/>
      <c r="AC67" s="38"/>
    </row>
    <row r="68" spans="1:29" ht="78.75" customHeight="1" x14ac:dyDescent="0.25">
      <c r="A68" s="130"/>
      <c r="B68" s="132"/>
      <c r="C68" s="128"/>
      <c r="D68" s="131"/>
      <c r="E68" s="69"/>
      <c r="F68" s="24"/>
      <c r="G68" s="118"/>
      <c r="H68" s="30" t="s">
        <v>218</v>
      </c>
      <c r="I68" s="129"/>
      <c r="J68" s="123"/>
      <c r="K68" s="105"/>
      <c r="L68" s="92"/>
      <c r="M68" s="105"/>
      <c r="N68" s="109"/>
      <c r="O68" s="105"/>
      <c r="P68" s="105"/>
      <c r="Q68" s="105"/>
      <c r="R68" s="92"/>
      <c r="S68" s="45" t="s">
        <v>773</v>
      </c>
      <c r="T68" s="45" t="s">
        <v>772</v>
      </c>
      <c r="U68" s="52" t="s">
        <v>766</v>
      </c>
      <c r="V68" s="51" t="s">
        <v>770</v>
      </c>
      <c r="W68" s="129"/>
      <c r="X68" s="92"/>
      <c r="Y68" s="36"/>
      <c r="Z68" s="38" t="s">
        <v>1150</v>
      </c>
      <c r="AA68" s="36"/>
      <c r="AB68" s="36"/>
      <c r="AC68" s="36"/>
    </row>
    <row r="69" spans="1:29" ht="213.75" x14ac:dyDescent="0.25">
      <c r="A69" s="130"/>
      <c r="B69" s="132"/>
      <c r="C69" s="128"/>
      <c r="D69" s="21" t="s">
        <v>219</v>
      </c>
      <c r="E69" s="71">
        <v>63</v>
      </c>
      <c r="F69" s="4">
        <v>113</v>
      </c>
      <c r="G69" s="4" t="s">
        <v>220</v>
      </c>
      <c r="H69" s="30" t="s">
        <v>221</v>
      </c>
      <c r="I69" s="129"/>
      <c r="J69" s="7" t="s">
        <v>14</v>
      </c>
      <c r="K69" s="105"/>
      <c r="L69" s="14">
        <v>60</v>
      </c>
      <c r="M69" s="105"/>
      <c r="N69" s="109"/>
      <c r="O69" s="105"/>
      <c r="P69" s="105"/>
      <c r="Q69" s="105"/>
      <c r="R69" s="14">
        <v>39</v>
      </c>
      <c r="S69" s="45"/>
      <c r="T69" s="45"/>
      <c r="U69" s="52"/>
      <c r="V69" s="51"/>
      <c r="W69" s="129"/>
      <c r="X69" s="61">
        <v>65</v>
      </c>
      <c r="Y69" s="36"/>
      <c r="Z69" s="38" t="s">
        <v>1151</v>
      </c>
      <c r="AA69" s="36"/>
      <c r="AB69" s="38" t="s">
        <v>995</v>
      </c>
      <c r="AC69" s="38"/>
    </row>
    <row r="70" spans="1:29" ht="43.5" customHeight="1" x14ac:dyDescent="0.25">
      <c r="A70" s="130"/>
      <c r="B70" s="132"/>
      <c r="C70" s="128" t="s">
        <v>222</v>
      </c>
      <c r="D70" s="131" t="s">
        <v>223</v>
      </c>
      <c r="E70" s="70">
        <v>1</v>
      </c>
      <c r="F70" s="20">
        <v>1</v>
      </c>
      <c r="G70" s="111" t="s">
        <v>224</v>
      </c>
      <c r="H70" s="30" t="s">
        <v>225</v>
      </c>
      <c r="I70" s="128" t="s">
        <v>186</v>
      </c>
      <c r="J70" s="121" t="s">
        <v>14</v>
      </c>
      <c r="K70" s="105"/>
      <c r="L70" s="91">
        <v>50</v>
      </c>
      <c r="M70" s="105"/>
      <c r="N70" s="109"/>
      <c r="O70" s="105"/>
      <c r="P70" s="105"/>
      <c r="Q70" s="105"/>
      <c r="R70" s="91">
        <v>65</v>
      </c>
      <c r="S70" s="45" t="s">
        <v>817</v>
      </c>
      <c r="T70" s="45" t="s">
        <v>816</v>
      </c>
      <c r="U70" s="52"/>
      <c r="V70" s="51"/>
      <c r="W70" s="128" t="s">
        <v>186</v>
      </c>
      <c r="X70" s="91">
        <v>60</v>
      </c>
      <c r="Y70" s="36"/>
      <c r="Z70" s="38" t="s">
        <v>1152</v>
      </c>
      <c r="AA70" s="36"/>
      <c r="AB70" s="36"/>
      <c r="AC70" s="36"/>
    </row>
    <row r="71" spans="1:29" ht="399" customHeight="1" x14ac:dyDescent="0.25">
      <c r="A71" s="130"/>
      <c r="B71" s="132"/>
      <c r="C71" s="128"/>
      <c r="D71" s="131"/>
      <c r="E71" s="70"/>
      <c r="F71" s="20"/>
      <c r="G71" s="112"/>
      <c r="H71" s="20" t="s">
        <v>226</v>
      </c>
      <c r="I71" s="128"/>
      <c r="J71" s="123"/>
      <c r="K71" s="100"/>
      <c r="L71" s="92"/>
      <c r="M71" s="100"/>
      <c r="N71" s="110"/>
      <c r="O71" s="100"/>
      <c r="P71" s="100"/>
      <c r="Q71" s="100"/>
      <c r="R71" s="92"/>
      <c r="S71" s="46" t="s">
        <v>767</v>
      </c>
      <c r="T71" s="46" t="s">
        <v>771</v>
      </c>
      <c r="U71" s="46" t="s">
        <v>767</v>
      </c>
      <c r="V71" s="53" t="s">
        <v>770</v>
      </c>
      <c r="W71" s="128"/>
      <c r="X71" s="92"/>
      <c r="Y71" s="36"/>
      <c r="Z71" s="38" t="s">
        <v>1178</v>
      </c>
      <c r="AA71" s="36"/>
      <c r="AB71" s="43" t="s">
        <v>1179</v>
      </c>
      <c r="AC71" s="38" t="s">
        <v>1020</v>
      </c>
    </row>
    <row r="72" spans="1:29" ht="142.5" x14ac:dyDescent="0.25">
      <c r="A72" s="130" t="s">
        <v>181</v>
      </c>
      <c r="B72" s="132" t="s">
        <v>227</v>
      </c>
      <c r="C72" s="128" t="s">
        <v>228</v>
      </c>
      <c r="D72" s="131" t="s">
        <v>229</v>
      </c>
      <c r="E72" s="69"/>
      <c r="F72" s="24"/>
      <c r="G72" s="117" t="s">
        <v>230</v>
      </c>
      <c r="H72" s="20" t="s">
        <v>231</v>
      </c>
      <c r="I72" s="129" t="s">
        <v>232</v>
      </c>
      <c r="J72" s="121" t="s">
        <v>14</v>
      </c>
      <c r="K72" s="36"/>
      <c r="L72" s="91">
        <v>40</v>
      </c>
      <c r="M72" s="36"/>
      <c r="N72" s="36"/>
      <c r="O72" s="36"/>
      <c r="P72" s="36"/>
      <c r="Q72" s="36"/>
      <c r="R72" s="91">
        <v>42</v>
      </c>
      <c r="S72" s="38"/>
      <c r="T72" s="38" t="s">
        <v>852</v>
      </c>
      <c r="U72" s="38"/>
      <c r="V72" s="38"/>
      <c r="W72" s="129" t="s">
        <v>232</v>
      </c>
      <c r="X72" s="91">
        <v>60</v>
      </c>
      <c r="Y72" s="36"/>
      <c r="Z72" s="38" t="s">
        <v>988</v>
      </c>
      <c r="AA72" s="36"/>
      <c r="AB72" s="36"/>
      <c r="AC72" s="36"/>
    </row>
    <row r="73" spans="1:29" ht="42.75" x14ac:dyDescent="0.25">
      <c r="A73" s="130"/>
      <c r="B73" s="132"/>
      <c r="C73" s="128"/>
      <c r="D73" s="131"/>
      <c r="E73" s="69">
        <v>0.5</v>
      </c>
      <c r="F73" s="24">
        <v>1</v>
      </c>
      <c r="G73" s="120"/>
      <c r="H73" s="20" t="s">
        <v>233</v>
      </c>
      <c r="I73" s="129"/>
      <c r="J73" s="122"/>
      <c r="K73" s="36"/>
      <c r="L73" s="104"/>
      <c r="M73" s="36"/>
      <c r="N73" s="36"/>
      <c r="O73" s="36"/>
      <c r="P73" s="36"/>
      <c r="Q73" s="36"/>
      <c r="R73" s="104"/>
      <c r="S73" s="38"/>
      <c r="T73" s="38"/>
      <c r="U73" s="38"/>
      <c r="V73" s="38"/>
      <c r="W73" s="129"/>
      <c r="X73" s="104"/>
      <c r="Y73" s="36"/>
      <c r="Z73" s="38" t="s">
        <v>1058</v>
      </c>
      <c r="AA73" s="36"/>
      <c r="AB73" s="36"/>
      <c r="AC73" s="36"/>
    </row>
    <row r="74" spans="1:29" ht="114" x14ac:dyDescent="0.25">
      <c r="A74" s="130"/>
      <c r="B74" s="132"/>
      <c r="C74" s="128"/>
      <c r="D74" s="131"/>
      <c r="E74" s="69"/>
      <c r="F74" s="24"/>
      <c r="G74" s="118"/>
      <c r="H74" s="20" t="s">
        <v>234</v>
      </c>
      <c r="I74" s="129"/>
      <c r="J74" s="123"/>
      <c r="K74" s="36"/>
      <c r="L74" s="92"/>
      <c r="M74" s="36"/>
      <c r="N74" s="36"/>
      <c r="O74" s="36"/>
      <c r="P74" s="36"/>
      <c r="Q74" s="36"/>
      <c r="R74" s="92"/>
      <c r="S74" s="38"/>
      <c r="T74" s="38"/>
      <c r="U74" s="38"/>
      <c r="V74" s="38"/>
      <c r="W74" s="129"/>
      <c r="X74" s="92"/>
      <c r="Y74" s="36"/>
      <c r="Z74" s="38" t="s">
        <v>1153</v>
      </c>
      <c r="AA74" s="36"/>
      <c r="AB74" s="36"/>
      <c r="AC74" s="36"/>
    </row>
    <row r="75" spans="1:29" ht="409.5" x14ac:dyDescent="0.25">
      <c r="A75" s="130"/>
      <c r="B75" s="132"/>
      <c r="C75" s="128"/>
      <c r="D75" s="21" t="s">
        <v>235</v>
      </c>
      <c r="E75" s="70">
        <v>14</v>
      </c>
      <c r="F75" s="20">
        <v>14</v>
      </c>
      <c r="G75" s="20" t="s">
        <v>236</v>
      </c>
      <c r="H75" s="20" t="s">
        <v>237</v>
      </c>
      <c r="I75" s="129"/>
      <c r="J75" s="7" t="s">
        <v>217</v>
      </c>
      <c r="K75" s="36"/>
      <c r="L75" s="14">
        <v>30</v>
      </c>
      <c r="M75" s="36"/>
      <c r="N75" s="36"/>
      <c r="O75" s="36"/>
      <c r="P75" s="36"/>
      <c r="Q75" s="36"/>
      <c r="R75" s="14">
        <v>30</v>
      </c>
      <c r="S75" s="38"/>
      <c r="T75" s="38"/>
      <c r="U75" s="38"/>
      <c r="V75" s="38"/>
      <c r="W75" s="129"/>
      <c r="X75" s="61">
        <v>80</v>
      </c>
      <c r="Y75" s="38"/>
      <c r="Z75" s="38" t="s">
        <v>1154</v>
      </c>
      <c r="AA75" s="36"/>
      <c r="AB75" s="38"/>
      <c r="AC75" s="36"/>
    </row>
    <row r="76" spans="1:29" ht="409.5" x14ac:dyDescent="0.25">
      <c r="A76" s="130"/>
      <c r="B76" s="132"/>
      <c r="C76" s="128"/>
      <c r="D76" s="21" t="s">
        <v>238</v>
      </c>
      <c r="E76" s="72">
        <v>0.4</v>
      </c>
      <c r="F76" s="29">
        <v>0.7</v>
      </c>
      <c r="G76" s="24" t="s">
        <v>239</v>
      </c>
      <c r="H76" s="20" t="s">
        <v>240</v>
      </c>
      <c r="I76" s="129"/>
      <c r="J76" s="7" t="s">
        <v>14</v>
      </c>
      <c r="K76" s="36"/>
      <c r="L76" s="15">
        <v>50</v>
      </c>
      <c r="M76" s="36"/>
      <c r="N76" s="36"/>
      <c r="O76" s="36"/>
      <c r="P76" s="36"/>
      <c r="Q76" s="36"/>
      <c r="R76" s="15">
        <v>64</v>
      </c>
      <c r="S76" s="38" t="s">
        <v>828</v>
      </c>
      <c r="T76" s="38" t="s">
        <v>827</v>
      </c>
      <c r="U76" s="38"/>
      <c r="V76" s="38"/>
      <c r="W76" s="129"/>
      <c r="X76" s="62">
        <v>70</v>
      </c>
      <c r="Y76" s="38"/>
      <c r="Z76" s="38" t="s">
        <v>1155</v>
      </c>
      <c r="AA76" s="36"/>
      <c r="AB76" s="36"/>
      <c r="AC76" s="36"/>
    </row>
    <row r="77" spans="1:29" ht="114" customHeight="1" x14ac:dyDescent="0.2">
      <c r="A77" s="130"/>
      <c r="B77" s="132"/>
      <c r="C77" s="128" t="s">
        <v>241</v>
      </c>
      <c r="D77" s="21" t="s">
        <v>242</v>
      </c>
      <c r="E77" s="73" t="s">
        <v>977</v>
      </c>
      <c r="F77" s="20" t="s">
        <v>243</v>
      </c>
      <c r="G77" s="20" t="s">
        <v>244</v>
      </c>
      <c r="H77" s="20" t="s">
        <v>245</v>
      </c>
      <c r="I77" s="128" t="s">
        <v>232</v>
      </c>
      <c r="J77" s="7">
        <v>2019</v>
      </c>
      <c r="K77" s="36"/>
      <c r="L77" s="14">
        <v>30</v>
      </c>
      <c r="M77" s="36"/>
      <c r="N77" s="36"/>
      <c r="O77" s="36"/>
      <c r="P77" s="36"/>
      <c r="Q77" s="36"/>
      <c r="R77" s="14">
        <v>30</v>
      </c>
      <c r="S77" s="38"/>
      <c r="T77" s="38"/>
      <c r="U77" s="38"/>
      <c r="V77" s="38"/>
      <c r="W77" s="128" t="s">
        <v>232</v>
      </c>
      <c r="X77" s="61">
        <v>65</v>
      </c>
      <c r="Y77" s="38"/>
      <c r="Z77" s="38" t="s">
        <v>1156</v>
      </c>
      <c r="AA77" s="36"/>
      <c r="AB77" s="38"/>
      <c r="AC77" s="36"/>
    </row>
    <row r="78" spans="1:29" ht="56.25" customHeight="1" x14ac:dyDescent="0.2">
      <c r="A78" s="130"/>
      <c r="B78" s="132"/>
      <c r="C78" s="128"/>
      <c r="D78" s="21" t="s">
        <v>246</v>
      </c>
      <c r="E78" s="73">
        <v>1</v>
      </c>
      <c r="F78" s="20">
        <v>1</v>
      </c>
      <c r="G78" s="20" t="s">
        <v>247</v>
      </c>
      <c r="H78" s="20" t="s">
        <v>248</v>
      </c>
      <c r="I78" s="128"/>
      <c r="J78" s="7" t="s">
        <v>217</v>
      </c>
      <c r="K78" s="36"/>
      <c r="L78" s="14">
        <v>50</v>
      </c>
      <c r="M78" s="36"/>
      <c r="N78" s="36"/>
      <c r="O78" s="36"/>
      <c r="P78" s="36"/>
      <c r="Q78" s="36"/>
      <c r="R78" s="14">
        <v>50</v>
      </c>
      <c r="S78" s="38"/>
      <c r="T78" s="38" t="s">
        <v>853</v>
      </c>
      <c r="U78" s="38"/>
      <c r="V78" s="38"/>
      <c r="W78" s="128"/>
      <c r="X78" s="61">
        <v>55</v>
      </c>
      <c r="Y78" s="36"/>
      <c r="Z78" s="43" t="s">
        <v>1157</v>
      </c>
      <c r="AA78" s="36"/>
      <c r="AB78" s="36"/>
      <c r="AC78" s="36"/>
    </row>
    <row r="79" spans="1:29" ht="45.75" customHeight="1" x14ac:dyDescent="0.25">
      <c r="A79" s="130"/>
      <c r="B79" s="132"/>
      <c r="C79" s="128"/>
      <c r="D79" s="131" t="s">
        <v>249</v>
      </c>
      <c r="E79" s="70">
        <v>2</v>
      </c>
      <c r="F79" s="111">
        <v>2</v>
      </c>
      <c r="G79" s="111" t="s">
        <v>250</v>
      </c>
      <c r="H79" s="20" t="s">
        <v>251</v>
      </c>
      <c r="I79" s="128"/>
      <c r="J79" s="121">
        <v>2019</v>
      </c>
      <c r="K79" s="36"/>
      <c r="L79" s="91">
        <v>20</v>
      </c>
      <c r="M79" s="36"/>
      <c r="N79" s="36"/>
      <c r="O79" s="36"/>
      <c r="P79" s="36"/>
      <c r="Q79" s="36"/>
      <c r="R79" s="91">
        <v>20</v>
      </c>
      <c r="S79" s="38"/>
      <c r="T79" s="38"/>
      <c r="U79" s="38"/>
      <c r="V79" s="38"/>
      <c r="W79" s="128"/>
      <c r="X79" s="91">
        <v>63</v>
      </c>
      <c r="Y79" s="36"/>
      <c r="Z79" s="38" t="s">
        <v>983</v>
      </c>
      <c r="AA79" s="36"/>
      <c r="AB79" s="36"/>
      <c r="AC79" s="36"/>
    </row>
    <row r="80" spans="1:29" ht="409.5" customHeight="1" x14ac:dyDescent="0.25">
      <c r="A80" s="130"/>
      <c r="B80" s="132"/>
      <c r="C80" s="128"/>
      <c r="D80" s="131"/>
      <c r="E80" s="70"/>
      <c r="F80" s="112"/>
      <c r="G80" s="112"/>
      <c r="H80" s="20" t="s">
        <v>252</v>
      </c>
      <c r="I80" s="128"/>
      <c r="J80" s="123"/>
      <c r="K80" s="36"/>
      <c r="L80" s="92"/>
      <c r="M80" s="36"/>
      <c r="N80" s="36"/>
      <c r="O80" s="36"/>
      <c r="P80" s="36"/>
      <c r="Q80" s="36"/>
      <c r="R80" s="92"/>
      <c r="S80" s="38"/>
      <c r="T80" s="38"/>
      <c r="U80" s="38"/>
      <c r="V80" s="38"/>
      <c r="W80" s="128"/>
      <c r="X80" s="92"/>
      <c r="Y80" s="36"/>
      <c r="Z80" s="43" t="s">
        <v>1158</v>
      </c>
      <c r="AA80" s="36"/>
      <c r="AB80" s="38"/>
      <c r="AC80" s="36"/>
    </row>
    <row r="81" spans="1:29" ht="409.5" x14ac:dyDescent="0.2">
      <c r="A81" s="130"/>
      <c r="B81" s="132"/>
      <c r="C81" s="128"/>
      <c r="D81" s="21" t="s">
        <v>253</v>
      </c>
      <c r="E81" s="74">
        <v>1</v>
      </c>
      <c r="F81" s="24">
        <v>1</v>
      </c>
      <c r="G81" s="20" t="s">
        <v>254</v>
      </c>
      <c r="H81" s="20" t="s">
        <v>255</v>
      </c>
      <c r="I81" s="128"/>
      <c r="J81" s="7" t="s">
        <v>14</v>
      </c>
      <c r="K81" s="36"/>
      <c r="L81" s="14">
        <v>50</v>
      </c>
      <c r="M81" s="38" t="s">
        <v>518</v>
      </c>
      <c r="N81" s="38" t="s">
        <v>519</v>
      </c>
      <c r="O81" s="36"/>
      <c r="P81" s="36"/>
      <c r="Q81" s="36"/>
      <c r="R81" s="14">
        <v>60</v>
      </c>
      <c r="S81" s="38"/>
      <c r="T81" s="38" t="s">
        <v>854</v>
      </c>
      <c r="U81" s="38"/>
      <c r="V81" s="38"/>
      <c r="W81" s="128"/>
      <c r="X81" s="61">
        <v>81</v>
      </c>
      <c r="Y81" s="36"/>
      <c r="Z81" s="38" t="s">
        <v>1022</v>
      </c>
      <c r="AA81" s="36"/>
      <c r="AB81" s="38" t="s">
        <v>996</v>
      </c>
      <c r="AC81" s="36"/>
    </row>
    <row r="82" spans="1:29" ht="399" x14ac:dyDescent="0.25">
      <c r="A82" s="130"/>
      <c r="B82" s="132"/>
      <c r="C82" s="128" t="s">
        <v>256</v>
      </c>
      <c r="D82" s="131" t="s">
        <v>257</v>
      </c>
      <c r="E82" s="75"/>
      <c r="F82" s="139">
        <v>1</v>
      </c>
      <c r="G82" s="111" t="s">
        <v>258</v>
      </c>
      <c r="H82" s="20" t="s">
        <v>259</v>
      </c>
      <c r="I82" s="128" t="s">
        <v>232</v>
      </c>
      <c r="J82" s="121">
        <v>2019</v>
      </c>
      <c r="K82" s="36"/>
      <c r="L82" s="113">
        <v>30</v>
      </c>
      <c r="M82" s="36"/>
      <c r="N82" s="36"/>
      <c r="O82" s="36"/>
      <c r="P82" s="36"/>
      <c r="Q82" s="36"/>
      <c r="R82" s="113">
        <v>55</v>
      </c>
      <c r="S82" s="38"/>
      <c r="T82" s="38" t="s">
        <v>855</v>
      </c>
      <c r="U82" s="38"/>
      <c r="V82" s="38"/>
      <c r="W82" s="128" t="s">
        <v>232</v>
      </c>
      <c r="X82" s="113">
        <v>77</v>
      </c>
      <c r="Y82" s="36"/>
      <c r="Z82" s="38" t="s">
        <v>984</v>
      </c>
      <c r="AA82" s="36"/>
      <c r="AB82" s="38"/>
      <c r="AC82" s="36"/>
    </row>
    <row r="83" spans="1:29" ht="199.5" x14ac:dyDescent="0.25">
      <c r="A83" s="130"/>
      <c r="B83" s="132"/>
      <c r="C83" s="128"/>
      <c r="D83" s="131"/>
      <c r="E83" s="75">
        <v>1</v>
      </c>
      <c r="F83" s="140"/>
      <c r="G83" s="119"/>
      <c r="H83" s="20" t="s">
        <v>260</v>
      </c>
      <c r="I83" s="128"/>
      <c r="J83" s="122"/>
      <c r="K83" s="36"/>
      <c r="L83" s="114"/>
      <c r="M83" s="36"/>
      <c r="N83" s="36"/>
      <c r="O83" s="36"/>
      <c r="P83" s="36"/>
      <c r="Q83" s="36"/>
      <c r="R83" s="114"/>
      <c r="S83" s="38"/>
      <c r="T83" s="38"/>
      <c r="U83" s="38"/>
      <c r="V83" s="38"/>
      <c r="W83" s="128"/>
      <c r="X83" s="114"/>
      <c r="Y83" s="38"/>
      <c r="Z83" s="38" t="s">
        <v>985</v>
      </c>
      <c r="AA83" s="36"/>
      <c r="AB83" s="36"/>
      <c r="AC83" s="38"/>
    </row>
    <row r="84" spans="1:29" ht="409.5" x14ac:dyDescent="0.25">
      <c r="A84" s="130"/>
      <c r="B84" s="132"/>
      <c r="C84" s="128"/>
      <c r="D84" s="131"/>
      <c r="E84" s="75"/>
      <c r="F84" s="140"/>
      <c r="G84" s="119"/>
      <c r="H84" s="5" t="s">
        <v>261</v>
      </c>
      <c r="I84" s="128"/>
      <c r="J84" s="122"/>
      <c r="K84" s="36"/>
      <c r="L84" s="114"/>
      <c r="M84" s="36"/>
      <c r="N84" s="36"/>
      <c r="O84" s="36"/>
      <c r="P84" s="36"/>
      <c r="Q84" s="36"/>
      <c r="R84" s="114"/>
      <c r="S84" s="38"/>
      <c r="T84" s="38" t="s">
        <v>856</v>
      </c>
      <c r="U84" s="38"/>
      <c r="V84" s="38"/>
      <c r="W84" s="128"/>
      <c r="X84" s="114"/>
      <c r="Y84" s="36"/>
      <c r="Z84" s="43" t="s">
        <v>1023</v>
      </c>
      <c r="AA84" s="36"/>
      <c r="AB84" s="38" t="s">
        <v>1011</v>
      </c>
      <c r="AC84" s="36"/>
    </row>
    <row r="85" spans="1:29" ht="128.25" customHeight="1" x14ac:dyDescent="0.25">
      <c r="A85" s="130"/>
      <c r="B85" s="132"/>
      <c r="C85" s="128"/>
      <c r="D85" s="131"/>
      <c r="E85" s="75"/>
      <c r="F85" s="141"/>
      <c r="G85" s="112"/>
      <c r="H85" s="20" t="s">
        <v>262</v>
      </c>
      <c r="I85" s="128"/>
      <c r="J85" s="123"/>
      <c r="K85" s="36"/>
      <c r="L85" s="115"/>
      <c r="M85" s="36"/>
      <c r="N85" s="36"/>
      <c r="O85" s="36"/>
      <c r="P85" s="36"/>
      <c r="Q85" s="36"/>
      <c r="R85" s="115"/>
      <c r="S85" s="38"/>
      <c r="T85" s="38"/>
      <c r="U85" s="38"/>
      <c r="V85" s="38"/>
      <c r="W85" s="128"/>
      <c r="X85" s="115"/>
      <c r="Y85" s="36"/>
      <c r="Z85" s="89" t="s">
        <v>1059</v>
      </c>
      <c r="AA85" s="36"/>
      <c r="AB85" s="36"/>
      <c r="AC85" s="36"/>
    </row>
    <row r="86" spans="1:29" ht="409.5" x14ac:dyDescent="0.25">
      <c r="A86" s="130"/>
      <c r="B86" s="132"/>
      <c r="C86" s="128"/>
      <c r="D86" s="21" t="s">
        <v>263</v>
      </c>
      <c r="E86" s="75">
        <v>1</v>
      </c>
      <c r="F86" s="3">
        <v>1</v>
      </c>
      <c r="G86" s="20" t="s">
        <v>264</v>
      </c>
      <c r="H86" s="20" t="s">
        <v>265</v>
      </c>
      <c r="I86" s="128"/>
      <c r="J86" s="7">
        <v>2019</v>
      </c>
      <c r="K86" s="36"/>
      <c r="L86" s="15">
        <v>50</v>
      </c>
      <c r="M86" s="36"/>
      <c r="N86" s="38" t="s">
        <v>589</v>
      </c>
      <c r="O86" s="36"/>
      <c r="P86" s="36"/>
      <c r="Q86" s="36"/>
      <c r="R86" s="15">
        <v>65</v>
      </c>
      <c r="S86" s="38"/>
      <c r="T86" s="38" t="s">
        <v>831</v>
      </c>
      <c r="U86" s="38"/>
      <c r="V86" s="38"/>
      <c r="W86" s="128"/>
      <c r="X86" s="62">
        <v>71</v>
      </c>
      <c r="Y86" s="38"/>
      <c r="Z86" s="38" t="s">
        <v>1027</v>
      </c>
      <c r="AA86" s="36"/>
      <c r="AB86" s="38" t="s">
        <v>1011</v>
      </c>
      <c r="AC86" s="36"/>
    </row>
    <row r="87" spans="1:29" ht="409.5" x14ac:dyDescent="0.25">
      <c r="A87" s="130"/>
      <c r="B87" s="132"/>
      <c r="C87" s="128" t="s">
        <v>266</v>
      </c>
      <c r="D87" s="131" t="s">
        <v>267</v>
      </c>
      <c r="E87" s="72">
        <v>0.6</v>
      </c>
      <c r="F87" s="136">
        <v>1</v>
      </c>
      <c r="G87" s="117" t="s">
        <v>268</v>
      </c>
      <c r="H87" s="20" t="s">
        <v>269</v>
      </c>
      <c r="I87" s="129" t="s">
        <v>270</v>
      </c>
      <c r="J87" s="121" t="s">
        <v>217</v>
      </c>
      <c r="K87" s="36"/>
      <c r="L87" s="113">
        <v>30</v>
      </c>
      <c r="M87" s="36"/>
      <c r="N87" s="36"/>
      <c r="O87" s="36"/>
      <c r="P87" s="36"/>
      <c r="Q87" s="36"/>
      <c r="R87" s="113">
        <v>30</v>
      </c>
      <c r="S87" s="38"/>
      <c r="T87" s="38"/>
      <c r="U87" s="38"/>
      <c r="V87" s="38"/>
      <c r="W87" s="129" t="s">
        <v>270</v>
      </c>
      <c r="X87" s="113">
        <v>77</v>
      </c>
      <c r="Y87" s="36"/>
      <c r="Z87" s="38" t="s">
        <v>1024</v>
      </c>
      <c r="AA87" s="36"/>
      <c r="AB87" s="36"/>
      <c r="AC87" s="36"/>
    </row>
    <row r="88" spans="1:29" ht="409.5" customHeight="1" x14ac:dyDescent="0.25">
      <c r="A88" s="130"/>
      <c r="B88" s="132"/>
      <c r="C88" s="128"/>
      <c r="D88" s="131"/>
      <c r="E88" s="72"/>
      <c r="F88" s="138"/>
      <c r="G88" s="118"/>
      <c r="H88" s="20" t="s">
        <v>271</v>
      </c>
      <c r="I88" s="129"/>
      <c r="J88" s="123"/>
      <c r="K88" s="36"/>
      <c r="L88" s="115"/>
      <c r="M88" s="36"/>
      <c r="N88" s="36"/>
      <c r="O88" s="36"/>
      <c r="P88" s="36"/>
      <c r="Q88" s="36"/>
      <c r="R88" s="115"/>
      <c r="S88" s="38"/>
      <c r="T88" s="38"/>
      <c r="U88" s="38"/>
      <c r="V88" s="38"/>
      <c r="W88" s="129"/>
      <c r="X88" s="115"/>
      <c r="Y88" s="36"/>
      <c r="Z88" s="38" t="s">
        <v>1060</v>
      </c>
      <c r="AA88" s="36"/>
      <c r="AB88" s="36"/>
      <c r="AC88" s="36"/>
    </row>
    <row r="89" spans="1:29" ht="242.25" x14ac:dyDescent="0.25">
      <c r="A89" s="130"/>
      <c r="B89" s="132"/>
      <c r="C89" s="128"/>
      <c r="D89" s="21" t="s">
        <v>272</v>
      </c>
      <c r="E89" s="72">
        <v>0.6</v>
      </c>
      <c r="F89" s="29">
        <v>1</v>
      </c>
      <c r="G89" s="24" t="s">
        <v>273</v>
      </c>
      <c r="H89" s="20" t="s">
        <v>274</v>
      </c>
      <c r="I89" s="129"/>
      <c r="J89" s="7" t="s">
        <v>217</v>
      </c>
      <c r="K89" s="36"/>
      <c r="L89" s="15">
        <v>30</v>
      </c>
      <c r="M89" s="36"/>
      <c r="N89" s="36"/>
      <c r="O89" s="36"/>
      <c r="P89" s="36"/>
      <c r="Q89" s="36"/>
      <c r="R89" s="15">
        <v>30</v>
      </c>
      <c r="S89" s="38"/>
      <c r="T89" s="38"/>
      <c r="U89" s="38"/>
      <c r="V89" s="38"/>
      <c r="W89" s="129"/>
      <c r="X89" s="62">
        <v>53</v>
      </c>
      <c r="Y89" s="36"/>
      <c r="Z89" s="38" t="s">
        <v>1159</v>
      </c>
      <c r="AA89" s="36"/>
      <c r="AB89" s="36"/>
      <c r="AC89" s="36"/>
    </row>
    <row r="90" spans="1:29" ht="99.75" x14ac:dyDescent="0.25">
      <c r="A90" s="130"/>
      <c r="B90" s="132"/>
      <c r="C90" s="128"/>
      <c r="D90" s="131" t="s">
        <v>275</v>
      </c>
      <c r="E90" s="72"/>
      <c r="F90" s="136">
        <v>1</v>
      </c>
      <c r="G90" s="117" t="s">
        <v>276</v>
      </c>
      <c r="H90" s="20" t="s">
        <v>277</v>
      </c>
      <c r="I90" s="129"/>
      <c r="J90" s="121" t="s">
        <v>217</v>
      </c>
      <c r="K90" s="36"/>
      <c r="L90" s="113">
        <v>10</v>
      </c>
      <c r="M90" s="36"/>
      <c r="N90" s="36"/>
      <c r="O90" s="36"/>
      <c r="P90" s="36"/>
      <c r="Q90" s="36"/>
      <c r="R90" s="113">
        <v>10</v>
      </c>
      <c r="S90" s="38"/>
      <c r="T90" s="38"/>
      <c r="U90" s="38"/>
      <c r="V90" s="38"/>
      <c r="W90" s="129"/>
      <c r="X90" s="113">
        <v>42</v>
      </c>
      <c r="Y90" s="36"/>
      <c r="Z90" s="38" t="s">
        <v>1159</v>
      </c>
      <c r="AA90" s="36"/>
      <c r="AB90" s="36"/>
      <c r="AC90" s="38"/>
    </row>
    <row r="91" spans="1:29" ht="128.25" x14ac:dyDescent="0.25">
      <c r="A91" s="130"/>
      <c r="B91" s="132"/>
      <c r="C91" s="128"/>
      <c r="D91" s="131"/>
      <c r="E91" s="72">
        <v>0.6</v>
      </c>
      <c r="F91" s="137"/>
      <c r="G91" s="120"/>
      <c r="H91" s="20" t="s">
        <v>278</v>
      </c>
      <c r="I91" s="129"/>
      <c r="J91" s="122"/>
      <c r="K91" s="36"/>
      <c r="L91" s="114"/>
      <c r="M91" s="36"/>
      <c r="N91" s="36"/>
      <c r="O91" s="36"/>
      <c r="P91" s="36"/>
      <c r="Q91" s="36"/>
      <c r="R91" s="114"/>
      <c r="S91" s="38"/>
      <c r="T91" s="38"/>
      <c r="U91" s="38"/>
      <c r="V91" s="38"/>
      <c r="W91" s="129"/>
      <c r="X91" s="114"/>
      <c r="Y91" s="36"/>
      <c r="Z91" s="36"/>
      <c r="AA91" s="36"/>
      <c r="AB91" s="36"/>
      <c r="AC91" s="38"/>
    </row>
    <row r="92" spans="1:29" ht="85.5" x14ac:dyDescent="0.25">
      <c r="A92" s="130"/>
      <c r="B92" s="132"/>
      <c r="C92" s="128"/>
      <c r="D92" s="131"/>
      <c r="E92" s="72"/>
      <c r="F92" s="138"/>
      <c r="G92" s="118"/>
      <c r="H92" s="20" t="s">
        <v>279</v>
      </c>
      <c r="I92" s="129"/>
      <c r="J92" s="123"/>
      <c r="K92" s="36"/>
      <c r="L92" s="115"/>
      <c r="M92" s="36"/>
      <c r="N92" s="36"/>
      <c r="O92" s="36"/>
      <c r="P92" s="36"/>
      <c r="Q92" s="36"/>
      <c r="R92" s="115"/>
      <c r="S92" s="38"/>
      <c r="T92" s="38"/>
      <c r="U92" s="38"/>
      <c r="V92" s="38"/>
      <c r="W92" s="129"/>
      <c r="X92" s="115"/>
      <c r="Y92" s="36"/>
      <c r="Z92" s="36"/>
      <c r="AA92" s="36"/>
      <c r="AB92" s="36"/>
      <c r="AC92" s="38"/>
    </row>
    <row r="93" spans="1:29" ht="402" customHeight="1" x14ac:dyDescent="0.25">
      <c r="A93" s="130" t="s">
        <v>181</v>
      </c>
      <c r="B93" s="132" t="s">
        <v>280</v>
      </c>
      <c r="C93" s="128" t="s">
        <v>281</v>
      </c>
      <c r="D93" s="135" t="s">
        <v>282</v>
      </c>
      <c r="E93" s="70">
        <v>1</v>
      </c>
      <c r="F93" s="111">
        <v>1</v>
      </c>
      <c r="G93" s="111" t="s">
        <v>283</v>
      </c>
      <c r="H93" s="20" t="s">
        <v>284</v>
      </c>
      <c r="I93" s="128" t="s">
        <v>270</v>
      </c>
      <c r="J93" s="121">
        <v>2019</v>
      </c>
      <c r="K93" s="36" t="s">
        <v>590</v>
      </c>
      <c r="L93" s="91">
        <v>65</v>
      </c>
      <c r="M93" s="36"/>
      <c r="N93" s="38" t="s">
        <v>591</v>
      </c>
      <c r="O93" s="36"/>
      <c r="P93" s="36"/>
      <c r="Q93" s="36"/>
      <c r="R93" s="91">
        <v>70</v>
      </c>
      <c r="S93" s="38" t="s">
        <v>832</v>
      </c>
      <c r="T93" s="38" t="s">
        <v>938</v>
      </c>
      <c r="U93" s="38" t="s">
        <v>721</v>
      </c>
      <c r="V93" s="38" t="s">
        <v>722</v>
      </c>
      <c r="W93" s="128" t="s">
        <v>270</v>
      </c>
      <c r="X93" s="91">
        <v>80</v>
      </c>
      <c r="Y93" s="38"/>
      <c r="Z93" s="38" t="s">
        <v>1012</v>
      </c>
      <c r="AA93" s="38"/>
      <c r="AB93" s="38"/>
      <c r="AC93" s="36"/>
    </row>
    <row r="94" spans="1:29" ht="321.60000000000002" customHeight="1" x14ac:dyDescent="0.25">
      <c r="A94" s="130"/>
      <c r="B94" s="132"/>
      <c r="C94" s="128"/>
      <c r="D94" s="135"/>
      <c r="E94" s="70"/>
      <c r="F94" s="112"/>
      <c r="G94" s="112"/>
      <c r="H94" s="20" t="s">
        <v>285</v>
      </c>
      <c r="I94" s="128"/>
      <c r="J94" s="123"/>
      <c r="K94" s="36"/>
      <c r="L94" s="92"/>
      <c r="M94" s="36"/>
      <c r="N94" s="36"/>
      <c r="O94" s="36"/>
      <c r="P94" s="36"/>
      <c r="Q94" s="36"/>
      <c r="R94" s="92"/>
      <c r="S94" s="38" t="s">
        <v>834</v>
      </c>
      <c r="T94" s="38" t="s">
        <v>833</v>
      </c>
      <c r="U94" s="38" t="s">
        <v>693</v>
      </c>
      <c r="V94" s="38" t="s">
        <v>694</v>
      </c>
      <c r="W94" s="128"/>
      <c r="X94" s="92"/>
      <c r="Y94" s="38"/>
      <c r="Z94" s="38" t="s">
        <v>986</v>
      </c>
      <c r="AA94" s="38"/>
      <c r="AB94" s="38"/>
      <c r="AC94" s="36"/>
    </row>
    <row r="95" spans="1:29" ht="128.25" x14ac:dyDescent="0.25">
      <c r="A95" s="130"/>
      <c r="B95" s="132"/>
      <c r="C95" s="128" t="s">
        <v>286</v>
      </c>
      <c r="D95" s="135" t="s">
        <v>287</v>
      </c>
      <c r="E95" s="70" t="s">
        <v>978</v>
      </c>
      <c r="F95" s="111">
        <v>5</v>
      </c>
      <c r="G95" s="111" t="s">
        <v>288</v>
      </c>
      <c r="H95" s="20" t="s">
        <v>289</v>
      </c>
      <c r="I95" s="128" t="s">
        <v>290</v>
      </c>
      <c r="J95" s="121">
        <v>2019</v>
      </c>
      <c r="K95" s="36"/>
      <c r="L95" s="91">
        <v>20</v>
      </c>
      <c r="M95" s="36"/>
      <c r="N95" s="36"/>
      <c r="O95" s="36"/>
      <c r="P95" s="36"/>
      <c r="Q95" s="36"/>
      <c r="R95" s="91">
        <v>64</v>
      </c>
      <c r="S95" s="38" t="s">
        <v>786</v>
      </c>
      <c r="T95" s="38" t="s">
        <v>835</v>
      </c>
      <c r="U95" s="38" t="s">
        <v>787</v>
      </c>
      <c r="V95" s="38" t="s">
        <v>788</v>
      </c>
      <c r="W95" s="128" t="s">
        <v>290</v>
      </c>
      <c r="X95" s="91">
        <v>73</v>
      </c>
      <c r="Y95" s="38"/>
      <c r="Z95" s="38" t="s">
        <v>1026</v>
      </c>
      <c r="AA95" s="38"/>
      <c r="AB95" s="38"/>
      <c r="AC95" s="36"/>
    </row>
    <row r="96" spans="1:29" ht="409.5" customHeight="1" x14ac:dyDescent="0.25">
      <c r="A96" s="130"/>
      <c r="B96" s="132"/>
      <c r="C96" s="128"/>
      <c r="D96" s="135"/>
      <c r="E96" s="70"/>
      <c r="F96" s="112"/>
      <c r="G96" s="112"/>
      <c r="H96" s="20" t="s">
        <v>291</v>
      </c>
      <c r="I96" s="128"/>
      <c r="J96" s="123"/>
      <c r="K96" s="36"/>
      <c r="L96" s="92"/>
      <c r="M96" s="36"/>
      <c r="N96" s="36"/>
      <c r="O96" s="36"/>
      <c r="P96" s="36"/>
      <c r="Q96" s="36"/>
      <c r="R96" s="92"/>
      <c r="S96" s="38" t="s">
        <v>662</v>
      </c>
      <c r="T96" s="38" t="s">
        <v>914</v>
      </c>
      <c r="U96" s="38" t="s">
        <v>658</v>
      </c>
      <c r="V96" s="38" t="s">
        <v>661</v>
      </c>
      <c r="W96" s="128"/>
      <c r="X96" s="92"/>
      <c r="Y96" s="36"/>
      <c r="Z96" s="38" t="s">
        <v>1161</v>
      </c>
      <c r="AA96" s="36"/>
      <c r="AB96" s="38"/>
      <c r="AC96" s="36"/>
    </row>
    <row r="97" spans="1:29" ht="185.25" x14ac:dyDescent="0.25">
      <c r="A97" s="130"/>
      <c r="B97" s="132"/>
      <c r="C97" s="20" t="s">
        <v>292</v>
      </c>
      <c r="D97" s="28" t="s">
        <v>293</v>
      </c>
      <c r="E97" s="76" t="s">
        <v>976</v>
      </c>
      <c r="F97" s="30">
        <v>4</v>
      </c>
      <c r="G97" s="30" t="s">
        <v>250</v>
      </c>
      <c r="H97" s="20" t="s">
        <v>294</v>
      </c>
      <c r="I97" s="128"/>
      <c r="J97" s="7">
        <v>2019</v>
      </c>
      <c r="K97" s="36"/>
      <c r="L97" s="8">
        <v>20</v>
      </c>
      <c r="M97" s="36"/>
      <c r="N97" s="36"/>
      <c r="O97" s="36"/>
      <c r="P97" s="36"/>
      <c r="Q97" s="36"/>
      <c r="R97" s="8">
        <v>67</v>
      </c>
      <c r="S97" s="38" t="s">
        <v>915</v>
      </c>
      <c r="T97" s="38" t="s">
        <v>912</v>
      </c>
      <c r="U97" s="38" t="s">
        <v>658</v>
      </c>
      <c r="V97" s="38" t="s">
        <v>661</v>
      </c>
      <c r="W97" s="128"/>
      <c r="X97" s="8">
        <v>65</v>
      </c>
      <c r="Y97" s="38"/>
      <c r="Z97" s="38" t="s">
        <v>987</v>
      </c>
      <c r="AA97" s="36"/>
      <c r="AB97" s="36"/>
      <c r="AC97" s="36"/>
    </row>
    <row r="98" spans="1:29" ht="255.95" customHeight="1" x14ac:dyDescent="0.25">
      <c r="A98" s="130"/>
      <c r="B98" s="132"/>
      <c r="C98" s="20" t="s">
        <v>295</v>
      </c>
      <c r="D98" s="26" t="s">
        <v>296</v>
      </c>
      <c r="E98" s="70">
        <v>12</v>
      </c>
      <c r="F98" s="20">
        <v>12</v>
      </c>
      <c r="G98" s="20" t="s">
        <v>297</v>
      </c>
      <c r="H98" s="20" t="s">
        <v>298</v>
      </c>
      <c r="I98" s="128"/>
      <c r="J98" s="7">
        <v>2019</v>
      </c>
      <c r="K98" s="36"/>
      <c r="L98" s="14">
        <v>20</v>
      </c>
      <c r="M98" s="36"/>
      <c r="N98" s="36"/>
      <c r="O98" s="36"/>
      <c r="P98" s="36"/>
      <c r="Q98" s="36"/>
      <c r="R98" s="14">
        <v>69</v>
      </c>
      <c r="S98" s="38" t="s">
        <v>913</v>
      </c>
      <c r="T98" s="38" t="s">
        <v>911</v>
      </c>
      <c r="U98" s="38" t="s">
        <v>695</v>
      </c>
      <c r="V98" s="38" t="s">
        <v>661</v>
      </c>
      <c r="W98" s="128"/>
      <c r="X98" s="61">
        <v>67</v>
      </c>
      <c r="Y98" s="38"/>
      <c r="Z98" s="38" t="s">
        <v>1061</v>
      </c>
      <c r="AA98" s="38"/>
      <c r="AB98" s="38"/>
      <c r="AC98" s="36"/>
    </row>
    <row r="99" spans="1:29" ht="267.95" customHeight="1" x14ac:dyDescent="0.25">
      <c r="A99" s="130"/>
      <c r="B99" s="132"/>
      <c r="C99" s="20" t="s">
        <v>299</v>
      </c>
      <c r="D99" s="28" t="s">
        <v>300</v>
      </c>
      <c r="E99" s="77"/>
      <c r="F99" s="20">
        <v>12</v>
      </c>
      <c r="G99" s="20" t="s">
        <v>301</v>
      </c>
      <c r="H99" s="20" t="s">
        <v>302</v>
      </c>
      <c r="I99" s="128"/>
      <c r="J99" s="7">
        <v>2019</v>
      </c>
      <c r="K99" s="36"/>
      <c r="L99" s="14">
        <v>45</v>
      </c>
      <c r="M99" s="36"/>
      <c r="N99" s="36"/>
      <c r="O99" s="36"/>
      <c r="P99" s="36"/>
      <c r="Q99" s="36"/>
      <c r="R99" s="14">
        <v>60</v>
      </c>
      <c r="S99" s="38" t="s">
        <v>723</v>
      </c>
      <c r="T99" s="38" t="s">
        <v>890</v>
      </c>
      <c r="U99" s="38" t="s">
        <v>724</v>
      </c>
      <c r="V99" s="38" t="s">
        <v>725</v>
      </c>
      <c r="W99" s="128"/>
      <c r="X99" s="61">
        <v>80</v>
      </c>
      <c r="Y99" s="38"/>
      <c r="Z99" s="38" t="s">
        <v>1160</v>
      </c>
      <c r="AA99" s="36"/>
      <c r="AB99" s="36"/>
      <c r="AC99" s="38"/>
    </row>
    <row r="100" spans="1:29" ht="313.5" x14ac:dyDescent="0.25">
      <c r="A100" s="130" t="s">
        <v>181</v>
      </c>
      <c r="B100" s="132"/>
      <c r="C100" s="128" t="s">
        <v>299</v>
      </c>
      <c r="D100" s="28" t="s">
        <v>300</v>
      </c>
      <c r="E100" s="77"/>
      <c r="F100" s="20">
        <v>12</v>
      </c>
      <c r="G100" s="20" t="s">
        <v>301</v>
      </c>
      <c r="H100" s="20" t="s">
        <v>303</v>
      </c>
      <c r="I100" s="128"/>
      <c r="J100" s="7">
        <v>2019</v>
      </c>
      <c r="K100" s="36" t="s">
        <v>657</v>
      </c>
      <c r="L100" s="14">
        <v>45</v>
      </c>
      <c r="M100" s="36"/>
      <c r="N100" s="36"/>
      <c r="O100" s="36"/>
      <c r="P100" s="36"/>
      <c r="Q100" s="36"/>
      <c r="R100" s="14">
        <v>60</v>
      </c>
      <c r="S100" s="38"/>
      <c r="T100" s="38" t="s">
        <v>836</v>
      </c>
      <c r="U100" s="38"/>
      <c r="V100" s="38"/>
      <c r="W100" s="128"/>
      <c r="X100" s="61">
        <v>82</v>
      </c>
      <c r="Y100" s="36"/>
      <c r="Z100" s="38" t="s">
        <v>1162</v>
      </c>
      <c r="AA100" s="36"/>
      <c r="AB100" s="38" t="s">
        <v>997</v>
      </c>
      <c r="AC100" s="36"/>
    </row>
    <row r="101" spans="1:29" ht="171" x14ac:dyDescent="0.25">
      <c r="A101" s="130"/>
      <c r="B101" s="132"/>
      <c r="C101" s="128"/>
      <c r="D101" s="28" t="s">
        <v>304</v>
      </c>
      <c r="E101" s="77"/>
      <c r="F101" s="20">
        <v>12</v>
      </c>
      <c r="G101" s="20" t="s">
        <v>305</v>
      </c>
      <c r="H101" s="20" t="s">
        <v>306</v>
      </c>
      <c r="I101" s="128"/>
      <c r="J101" s="7">
        <v>2019</v>
      </c>
      <c r="K101" s="36"/>
      <c r="L101" s="14">
        <v>45</v>
      </c>
      <c r="M101" s="36"/>
      <c r="N101" s="36"/>
      <c r="O101" s="36"/>
      <c r="P101" s="36"/>
      <c r="Q101" s="36"/>
      <c r="R101" s="14">
        <v>40</v>
      </c>
      <c r="S101" s="38" t="s">
        <v>738</v>
      </c>
      <c r="T101" s="38" t="s">
        <v>737</v>
      </c>
      <c r="U101" s="38"/>
      <c r="V101" s="38"/>
      <c r="W101" s="128"/>
      <c r="X101" s="61">
        <v>71</v>
      </c>
      <c r="Y101" s="38"/>
      <c r="Z101" s="38" t="s">
        <v>1163</v>
      </c>
      <c r="AA101" s="36"/>
      <c r="AB101" s="38"/>
      <c r="AC101" s="38"/>
    </row>
    <row r="102" spans="1:29" ht="114" customHeight="1" x14ac:dyDescent="0.25">
      <c r="A102" s="130"/>
      <c r="B102" s="132"/>
      <c r="C102" s="128" t="s">
        <v>307</v>
      </c>
      <c r="D102" s="131" t="s">
        <v>308</v>
      </c>
      <c r="E102" s="70">
        <v>1</v>
      </c>
      <c r="F102" s="128">
        <v>1</v>
      </c>
      <c r="G102" s="111" t="s">
        <v>309</v>
      </c>
      <c r="H102" s="20" t="s">
        <v>310</v>
      </c>
      <c r="I102" s="128" t="s">
        <v>311</v>
      </c>
      <c r="J102" s="121" t="s">
        <v>217</v>
      </c>
      <c r="K102" s="36"/>
      <c r="L102" s="101">
        <v>30</v>
      </c>
      <c r="M102" s="36"/>
      <c r="N102" s="36"/>
      <c r="O102" s="36"/>
      <c r="P102" s="36"/>
      <c r="Q102" s="36"/>
      <c r="R102" s="101">
        <v>60</v>
      </c>
      <c r="S102" s="18" t="s">
        <v>739</v>
      </c>
      <c r="T102" s="38" t="s">
        <v>837</v>
      </c>
      <c r="U102" s="38"/>
      <c r="V102" s="38"/>
      <c r="W102" s="128" t="s">
        <v>311</v>
      </c>
      <c r="X102" s="101">
        <v>77</v>
      </c>
      <c r="Y102" s="38"/>
      <c r="Z102" s="38" t="s">
        <v>1164</v>
      </c>
      <c r="AA102" s="36"/>
      <c r="AB102" s="36"/>
      <c r="AC102" s="36"/>
    </row>
    <row r="103" spans="1:29" ht="85.5" customHeight="1" x14ac:dyDescent="0.25">
      <c r="A103" s="130"/>
      <c r="B103" s="132"/>
      <c r="C103" s="128"/>
      <c r="D103" s="131"/>
      <c r="E103" s="70"/>
      <c r="F103" s="128"/>
      <c r="G103" s="119"/>
      <c r="H103" s="20" t="s">
        <v>312</v>
      </c>
      <c r="I103" s="128"/>
      <c r="J103" s="122"/>
      <c r="K103" s="36"/>
      <c r="L103" s="101"/>
      <c r="M103" s="36"/>
      <c r="N103" s="36"/>
      <c r="O103" s="36"/>
      <c r="P103" s="36"/>
      <c r="Q103" s="36"/>
      <c r="R103" s="101"/>
      <c r="S103" s="38"/>
      <c r="T103" s="38"/>
      <c r="U103" s="38"/>
      <c r="V103" s="38"/>
      <c r="W103" s="128"/>
      <c r="X103" s="101"/>
      <c r="Y103" s="38"/>
      <c r="Z103" s="38" t="s">
        <v>1165</v>
      </c>
      <c r="AA103" s="36"/>
      <c r="AB103" s="36"/>
      <c r="AC103" s="38"/>
    </row>
    <row r="104" spans="1:29" ht="213.75" customHeight="1" x14ac:dyDescent="0.25">
      <c r="A104" s="130"/>
      <c r="B104" s="132"/>
      <c r="C104" s="128"/>
      <c r="D104" s="131"/>
      <c r="E104" s="70"/>
      <c r="F104" s="128"/>
      <c r="G104" s="112"/>
      <c r="H104" s="20" t="s">
        <v>313</v>
      </c>
      <c r="I104" s="128"/>
      <c r="J104" s="123"/>
      <c r="K104" s="36"/>
      <c r="L104" s="101"/>
      <c r="M104" s="36"/>
      <c r="N104" s="36"/>
      <c r="O104" s="36"/>
      <c r="P104" s="36"/>
      <c r="Q104" s="36"/>
      <c r="R104" s="101"/>
      <c r="S104" s="38"/>
      <c r="T104" s="38"/>
      <c r="U104" s="38"/>
      <c r="V104" s="38"/>
      <c r="W104" s="128"/>
      <c r="X104" s="101"/>
      <c r="Y104" s="36"/>
      <c r="Z104" s="38" t="s">
        <v>1166</v>
      </c>
      <c r="AA104" s="36"/>
      <c r="AB104" s="36"/>
      <c r="AC104" s="36"/>
    </row>
    <row r="105" spans="1:29" ht="228.75" customHeight="1" x14ac:dyDescent="0.25">
      <c r="A105" s="130" t="s">
        <v>181</v>
      </c>
      <c r="B105" s="132" t="s">
        <v>314</v>
      </c>
      <c r="C105" s="128" t="s">
        <v>315</v>
      </c>
      <c r="D105" s="131" t="s">
        <v>316</v>
      </c>
      <c r="E105" s="70">
        <v>12</v>
      </c>
      <c r="F105" s="111">
        <v>12</v>
      </c>
      <c r="G105" s="111" t="s">
        <v>317</v>
      </c>
      <c r="H105" s="20" t="s">
        <v>318</v>
      </c>
      <c r="I105" s="128" t="s">
        <v>319</v>
      </c>
      <c r="J105" s="121">
        <v>2019</v>
      </c>
      <c r="K105" s="36" t="s">
        <v>600</v>
      </c>
      <c r="L105" s="91">
        <v>50</v>
      </c>
      <c r="M105" s="36" t="s">
        <v>602</v>
      </c>
      <c r="N105" s="38" t="s">
        <v>603</v>
      </c>
      <c r="O105" s="38" t="s">
        <v>601</v>
      </c>
      <c r="P105" s="99" t="s">
        <v>604</v>
      </c>
      <c r="Q105" s="36"/>
      <c r="R105" s="91">
        <v>63</v>
      </c>
      <c r="S105" s="38" t="s">
        <v>790</v>
      </c>
      <c r="T105" s="38" t="s">
        <v>891</v>
      </c>
      <c r="U105" s="38" t="s">
        <v>791</v>
      </c>
      <c r="V105" s="44" t="s">
        <v>792</v>
      </c>
      <c r="W105" s="128" t="s">
        <v>319</v>
      </c>
      <c r="X105" s="91">
        <v>70</v>
      </c>
      <c r="Y105" s="38"/>
      <c r="Z105" s="38" t="s">
        <v>1167</v>
      </c>
      <c r="AA105" s="36"/>
      <c r="AB105" s="38"/>
      <c r="AC105" s="38"/>
    </row>
    <row r="106" spans="1:29" ht="228.75" customHeight="1" x14ac:dyDescent="0.25">
      <c r="A106" s="130"/>
      <c r="B106" s="132"/>
      <c r="C106" s="128"/>
      <c r="D106" s="131"/>
      <c r="E106" s="70"/>
      <c r="F106" s="112"/>
      <c r="G106" s="112"/>
      <c r="H106" s="20" t="s">
        <v>320</v>
      </c>
      <c r="I106" s="128"/>
      <c r="J106" s="123"/>
      <c r="K106" s="36" t="s">
        <v>601</v>
      </c>
      <c r="L106" s="92"/>
      <c r="M106" s="36" t="s">
        <v>601</v>
      </c>
      <c r="N106" s="38" t="s">
        <v>601</v>
      </c>
      <c r="O106" s="38" t="s">
        <v>601</v>
      </c>
      <c r="P106" s="100"/>
      <c r="Q106" s="36"/>
      <c r="R106" s="92"/>
      <c r="S106" s="38" t="s">
        <v>839</v>
      </c>
      <c r="T106" s="38" t="s">
        <v>838</v>
      </c>
      <c r="U106" s="38" t="s">
        <v>840</v>
      </c>
      <c r="V106" s="46"/>
      <c r="W106" s="128"/>
      <c r="X106" s="92"/>
      <c r="Y106" s="38"/>
      <c r="Z106" s="38" t="s">
        <v>1137</v>
      </c>
      <c r="AA106" s="36"/>
      <c r="AB106" s="38" t="s">
        <v>1138</v>
      </c>
      <c r="AC106" s="38"/>
    </row>
    <row r="107" spans="1:29" ht="228.75" customHeight="1" x14ac:dyDescent="0.25">
      <c r="A107" s="130"/>
      <c r="B107" s="132"/>
      <c r="C107" s="128"/>
      <c r="D107" s="21" t="s">
        <v>321</v>
      </c>
      <c r="E107" s="70">
        <v>35</v>
      </c>
      <c r="F107" s="20">
        <v>50</v>
      </c>
      <c r="G107" s="20" t="s">
        <v>322</v>
      </c>
      <c r="H107" s="20" t="s">
        <v>323</v>
      </c>
      <c r="I107" s="128"/>
      <c r="J107" s="7" t="s">
        <v>14</v>
      </c>
      <c r="K107" s="36" t="s">
        <v>605</v>
      </c>
      <c r="L107" s="14">
        <v>50</v>
      </c>
      <c r="M107" s="36" t="s">
        <v>602</v>
      </c>
      <c r="N107" s="38" t="s">
        <v>606</v>
      </c>
      <c r="O107" s="38" t="s">
        <v>607</v>
      </c>
      <c r="P107" s="36" t="s">
        <v>601</v>
      </c>
      <c r="Q107" s="36"/>
      <c r="R107" s="14">
        <v>65</v>
      </c>
      <c r="S107" s="38" t="s">
        <v>909</v>
      </c>
      <c r="T107" s="38" t="s">
        <v>908</v>
      </c>
      <c r="U107" s="38" t="s">
        <v>910</v>
      </c>
      <c r="V107" s="38" t="s">
        <v>726</v>
      </c>
      <c r="W107" s="128"/>
      <c r="X107" s="61">
        <v>78</v>
      </c>
      <c r="Y107" s="38"/>
      <c r="Z107" s="38" t="s">
        <v>1139</v>
      </c>
      <c r="AA107" s="38"/>
      <c r="AB107" s="38"/>
      <c r="AC107" s="38"/>
    </row>
    <row r="108" spans="1:29" ht="228.75" customHeight="1" x14ac:dyDescent="0.25">
      <c r="A108" s="130"/>
      <c r="B108" s="132"/>
      <c r="C108" s="128"/>
      <c r="D108" s="21" t="s">
        <v>324</v>
      </c>
      <c r="E108" s="70">
        <v>60</v>
      </c>
      <c r="F108" s="20">
        <v>100</v>
      </c>
      <c r="G108" s="20" t="s">
        <v>325</v>
      </c>
      <c r="H108" s="20" t="s">
        <v>326</v>
      </c>
      <c r="I108" s="128"/>
      <c r="J108" s="7" t="s">
        <v>14</v>
      </c>
      <c r="K108" s="36" t="s">
        <v>601</v>
      </c>
      <c r="L108" s="14">
        <v>30</v>
      </c>
      <c r="M108" s="36" t="s">
        <v>601</v>
      </c>
      <c r="N108" s="38" t="s">
        <v>601</v>
      </c>
      <c r="O108" s="38" t="s">
        <v>601</v>
      </c>
      <c r="P108" s="38" t="s">
        <v>608</v>
      </c>
      <c r="Q108" s="36"/>
      <c r="R108" s="14">
        <v>55</v>
      </c>
      <c r="S108" s="38" t="s">
        <v>843</v>
      </c>
      <c r="T108" s="20" t="s">
        <v>842</v>
      </c>
      <c r="U108" s="38"/>
      <c r="V108" s="38"/>
      <c r="W108" s="128"/>
      <c r="X108" s="61">
        <v>72</v>
      </c>
      <c r="Y108" s="38"/>
      <c r="Z108" s="38" t="s">
        <v>1168</v>
      </c>
      <c r="AA108" s="38"/>
      <c r="AB108" s="38"/>
      <c r="AC108" s="38"/>
    </row>
    <row r="109" spans="1:29" ht="228.75" customHeight="1" x14ac:dyDescent="0.25">
      <c r="A109" s="130"/>
      <c r="B109" s="132"/>
      <c r="C109" s="128"/>
      <c r="D109" s="21" t="s">
        <v>327</v>
      </c>
      <c r="E109" s="70">
        <v>30</v>
      </c>
      <c r="F109" s="20">
        <v>35</v>
      </c>
      <c r="G109" s="20" t="s">
        <v>328</v>
      </c>
      <c r="H109" s="20" t="s">
        <v>329</v>
      </c>
      <c r="I109" s="128"/>
      <c r="J109" s="7" t="s">
        <v>14</v>
      </c>
      <c r="K109" s="36" t="s">
        <v>601</v>
      </c>
      <c r="L109" s="14">
        <v>30</v>
      </c>
      <c r="M109" s="36" t="s">
        <v>601</v>
      </c>
      <c r="N109" s="38" t="s">
        <v>601</v>
      </c>
      <c r="O109" s="38" t="s">
        <v>601</v>
      </c>
      <c r="P109" s="38" t="s">
        <v>609</v>
      </c>
      <c r="Q109" s="36"/>
      <c r="R109" s="14">
        <v>45</v>
      </c>
      <c r="S109" s="38" t="s">
        <v>822</v>
      </c>
      <c r="T109" s="38" t="s">
        <v>821</v>
      </c>
      <c r="U109" s="38"/>
      <c r="V109" s="20" t="s">
        <v>793</v>
      </c>
      <c r="W109" s="128"/>
      <c r="X109" s="61">
        <v>65</v>
      </c>
      <c r="Y109" s="38"/>
      <c r="Z109" s="38" t="s">
        <v>1169</v>
      </c>
      <c r="AA109" s="38"/>
      <c r="AB109" s="38"/>
      <c r="AC109" s="38"/>
    </row>
    <row r="110" spans="1:29" ht="228.75" customHeight="1" x14ac:dyDescent="0.25">
      <c r="A110" s="130"/>
      <c r="B110" s="132"/>
      <c r="C110" s="128"/>
      <c r="D110" s="131" t="s">
        <v>330</v>
      </c>
      <c r="E110" s="70">
        <v>1</v>
      </c>
      <c r="F110" s="128">
        <v>1</v>
      </c>
      <c r="G110" s="111" t="s">
        <v>331</v>
      </c>
      <c r="H110" s="20" t="s">
        <v>332</v>
      </c>
      <c r="I110" s="128"/>
      <c r="J110" s="121" t="s">
        <v>14</v>
      </c>
      <c r="K110" s="38" t="s">
        <v>601</v>
      </c>
      <c r="L110" s="101">
        <v>10</v>
      </c>
      <c r="M110" s="38" t="s">
        <v>601</v>
      </c>
      <c r="N110" s="38" t="s">
        <v>601</v>
      </c>
      <c r="O110" s="38" t="s">
        <v>601</v>
      </c>
      <c r="P110" s="99" t="s">
        <v>610</v>
      </c>
      <c r="Q110" s="38"/>
      <c r="R110" s="101">
        <v>40</v>
      </c>
      <c r="S110" s="38" t="s">
        <v>906</v>
      </c>
      <c r="T110" s="38" t="s">
        <v>905</v>
      </c>
      <c r="U110" s="38"/>
      <c r="V110" s="44"/>
      <c r="W110" s="128"/>
      <c r="X110" s="101">
        <v>61</v>
      </c>
      <c r="Y110" s="36"/>
      <c r="Z110" s="38" t="s">
        <v>1170</v>
      </c>
      <c r="AA110" s="36"/>
      <c r="AB110" s="36"/>
      <c r="AC110" s="38" t="s">
        <v>1140</v>
      </c>
    </row>
    <row r="111" spans="1:29" ht="228.75" customHeight="1" x14ac:dyDescent="0.25">
      <c r="A111" s="130"/>
      <c r="B111" s="132"/>
      <c r="C111" s="128"/>
      <c r="D111" s="131"/>
      <c r="E111" s="70"/>
      <c r="F111" s="128"/>
      <c r="G111" s="112"/>
      <c r="H111" s="20" t="s">
        <v>333</v>
      </c>
      <c r="I111" s="128"/>
      <c r="J111" s="123"/>
      <c r="K111" s="38" t="s">
        <v>601</v>
      </c>
      <c r="L111" s="101"/>
      <c r="M111" s="38" t="s">
        <v>601</v>
      </c>
      <c r="N111" s="38" t="s">
        <v>601</v>
      </c>
      <c r="O111" s="38" t="s">
        <v>601</v>
      </c>
      <c r="P111" s="100"/>
      <c r="Q111" s="38"/>
      <c r="R111" s="101"/>
      <c r="S111" s="38" t="s">
        <v>907</v>
      </c>
      <c r="T111" s="38" t="s">
        <v>904</v>
      </c>
      <c r="U111" s="38"/>
      <c r="V111" s="22" t="s">
        <v>794</v>
      </c>
      <c r="W111" s="128"/>
      <c r="X111" s="101"/>
      <c r="Y111" s="36"/>
      <c r="Z111" s="38" t="s">
        <v>1013</v>
      </c>
      <c r="AA111" s="36"/>
      <c r="AB111" s="36"/>
      <c r="AC111" s="38"/>
    </row>
    <row r="112" spans="1:29" ht="228.75" customHeight="1" x14ac:dyDescent="0.25">
      <c r="A112" s="130"/>
      <c r="B112" s="132"/>
      <c r="C112" s="128"/>
      <c r="D112" s="21" t="s">
        <v>334</v>
      </c>
      <c r="E112" s="70">
        <v>1</v>
      </c>
      <c r="F112" s="20">
        <v>1</v>
      </c>
      <c r="G112" s="20" t="s">
        <v>335</v>
      </c>
      <c r="H112" s="20" t="s">
        <v>336</v>
      </c>
      <c r="I112" s="128"/>
      <c r="J112" s="7" t="s">
        <v>14</v>
      </c>
      <c r="K112" s="38" t="s">
        <v>601</v>
      </c>
      <c r="L112" s="14">
        <v>65</v>
      </c>
      <c r="M112" s="38" t="s">
        <v>601</v>
      </c>
      <c r="N112" s="38" t="s">
        <v>601</v>
      </c>
      <c r="O112" s="38" t="s">
        <v>601</v>
      </c>
      <c r="P112" s="38" t="s">
        <v>601</v>
      </c>
      <c r="Q112" s="38"/>
      <c r="R112" s="14">
        <v>60</v>
      </c>
      <c r="S112" s="38" t="s">
        <v>736</v>
      </c>
      <c r="T112" s="38" t="s">
        <v>735</v>
      </c>
      <c r="U112" s="38" t="s">
        <v>696</v>
      </c>
      <c r="V112" s="23"/>
      <c r="W112" s="128"/>
      <c r="X112" s="61">
        <v>72</v>
      </c>
      <c r="Y112" s="38"/>
      <c r="Z112" s="38" t="s">
        <v>1171</v>
      </c>
      <c r="AA112" s="36"/>
      <c r="AB112" s="38"/>
      <c r="AC112" s="38"/>
    </row>
    <row r="113" spans="1:29" ht="228.75" customHeight="1" x14ac:dyDescent="0.25">
      <c r="A113" s="130"/>
      <c r="B113" s="132"/>
      <c r="C113" s="128"/>
      <c r="D113" s="21" t="s">
        <v>337</v>
      </c>
      <c r="E113" s="70">
        <v>30</v>
      </c>
      <c r="F113" s="20">
        <v>35</v>
      </c>
      <c r="G113" s="20" t="s">
        <v>338</v>
      </c>
      <c r="H113" s="20" t="s">
        <v>339</v>
      </c>
      <c r="I113" s="128"/>
      <c r="J113" s="7" t="s">
        <v>14</v>
      </c>
      <c r="K113" s="36" t="s">
        <v>600</v>
      </c>
      <c r="L113" s="14">
        <v>50</v>
      </c>
      <c r="M113" s="36" t="s">
        <v>602</v>
      </c>
      <c r="N113" s="38" t="s">
        <v>611</v>
      </c>
      <c r="O113" s="38" t="s">
        <v>607</v>
      </c>
      <c r="P113" s="38" t="s">
        <v>601</v>
      </c>
      <c r="Q113" s="36"/>
      <c r="R113" s="14">
        <v>55</v>
      </c>
      <c r="S113" s="20" t="s">
        <v>903</v>
      </c>
      <c r="T113" s="20" t="s">
        <v>902</v>
      </c>
      <c r="U113" s="12" t="s">
        <v>795</v>
      </c>
      <c r="V113" s="38"/>
      <c r="W113" s="128"/>
      <c r="X113" s="61">
        <v>65</v>
      </c>
      <c r="Y113" s="36"/>
      <c r="Z113" s="38" t="s">
        <v>1141</v>
      </c>
      <c r="AA113" s="38"/>
      <c r="AB113" s="38"/>
      <c r="AC113" s="38"/>
    </row>
    <row r="114" spans="1:29" ht="228.75" customHeight="1" x14ac:dyDescent="0.2">
      <c r="A114" s="130"/>
      <c r="B114" s="132"/>
      <c r="C114" s="128" t="s">
        <v>340</v>
      </c>
      <c r="D114" s="21" t="s">
        <v>341</v>
      </c>
      <c r="E114" s="78">
        <v>5</v>
      </c>
      <c r="F114" s="3">
        <v>10</v>
      </c>
      <c r="G114" s="20" t="s">
        <v>342</v>
      </c>
      <c r="H114" s="20" t="s">
        <v>343</v>
      </c>
      <c r="I114" s="128" t="s">
        <v>319</v>
      </c>
      <c r="J114" s="7" t="s">
        <v>14</v>
      </c>
      <c r="K114" s="36" t="s">
        <v>600</v>
      </c>
      <c r="L114" s="15">
        <v>50</v>
      </c>
      <c r="M114" s="36" t="s">
        <v>612</v>
      </c>
      <c r="N114" s="38" t="s">
        <v>613</v>
      </c>
      <c r="O114" s="38" t="s">
        <v>607</v>
      </c>
      <c r="P114" s="38" t="s">
        <v>614</v>
      </c>
      <c r="Q114" s="36"/>
      <c r="R114" s="15">
        <v>60</v>
      </c>
      <c r="S114" s="38" t="s">
        <v>797</v>
      </c>
      <c r="T114" s="38" t="s">
        <v>796</v>
      </c>
      <c r="U114" s="38" t="s">
        <v>798</v>
      </c>
      <c r="V114" s="38" t="s">
        <v>799</v>
      </c>
      <c r="W114" s="128" t="s">
        <v>319</v>
      </c>
      <c r="X114" s="62">
        <v>77</v>
      </c>
      <c r="Y114" s="38"/>
      <c r="Z114" s="38" t="s">
        <v>1172</v>
      </c>
      <c r="AA114" s="36"/>
      <c r="AB114" s="38"/>
      <c r="AC114" s="38"/>
    </row>
    <row r="115" spans="1:29" ht="228.75" customHeight="1" x14ac:dyDescent="0.2">
      <c r="A115" s="130"/>
      <c r="B115" s="132"/>
      <c r="C115" s="128"/>
      <c r="D115" s="131" t="s">
        <v>344</v>
      </c>
      <c r="E115" s="79"/>
      <c r="F115" s="133">
        <v>0.9</v>
      </c>
      <c r="G115" s="117" t="s">
        <v>345</v>
      </c>
      <c r="H115" s="20" t="s">
        <v>346</v>
      </c>
      <c r="I115" s="128"/>
      <c r="J115" s="121" t="s">
        <v>14</v>
      </c>
      <c r="K115" s="38" t="s">
        <v>601</v>
      </c>
      <c r="L115" s="116">
        <v>45</v>
      </c>
      <c r="M115" s="38" t="s">
        <v>601</v>
      </c>
      <c r="N115" s="38" t="s">
        <v>601</v>
      </c>
      <c r="O115" s="38" t="s">
        <v>601</v>
      </c>
      <c r="P115" s="38" t="s">
        <v>601</v>
      </c>
      <c r="Q115" s="38"/>
      <c r="R115" s="116">
        <v>45</v>
      </c>
      <c r="S115" s="38"/>
      <c r="T115" s="38"/>
      <c r="U115" s="38"/>
      <c r="V115" s="38"/>
      <c r="W115" s="128"/>
      <c r="X115" s="116">
        <v>70</v>
      </c>
      <c r="Y115" s="36"/>
      <c r="Z115" s="38" t="s">
        <v>1173</v>
      </c>
      <c r="AA115" s="36"/>
      <c r="AB115" s="38"/>
      <c r="AC115" s="38"/>
    </row>
    <row r="116" spans="1:29" ht="228.75" customHeight="1" x14ac:dyDescent="0.2">
      <c r="A116" s="130"/>
      <c r="B116" s="132"/>
      <c r="C116" s="128"/>
      <c r="D116" s="131"/>
      <c r="E116" s="79">
        <v>0.45</v>
      </c>
      <c r="F116" s="133"/>
      <c r="G116" s="118"/>
      <c r="H116" s="20" t="s">
        <v>347</v>
      </c>
      <c r="I116" s="128"/>
      <c r="J116" s="123"/>
      <c r="K116" s="38" t="s">
        <v>601</v>
      </c>
      <c r="L116" s="116"/>
      <c r="M116" s="38" t="s">
        <v>601</v>
      </c>
      <c r="N116" s="38" t="s">
        <v>615</v>
      </c>
      <c r="O116" s="38" t="s">
        <v>601</v>
      </c>
      <c r="P116" s="38" t="s">
        <v>601</v>
      </c>
      <c r="Q116" s="38"/>
      <c r="R116" s="116"/>
      <c r="S116" s="38" t="s">
        <v>671</v>
      </c>
      <c r="T116" s="38" t="s">
        <v>670</v>
      </c>
      <c r="U116" s="38" t="s">
        <v>672</v>
      </c>
      <c r="V116" s="38" t="s">
        <v>673</v>
      </c>
      <c r="W116" s="128"/>
      <c r="X116" s="116"/>
      <c r="Y116" s="38"/>
      <c r="Z116" s="38" t="s">
        <v>1174</v>
      </c>
      <c r="AA116" s="36"/>
      <c r="AB116" s="38"/>
      <c r="AC116" s="38"/>
    </row>
    <row r="117" spans="1:29" ht="228.75" customHeight="1" x14ac:dyDescent="0.25">
      <c r="A117" s="130"/>
      <c r="B117" s="132"/>
      <c r="C117" s="128"/>
      <c r="D117" s="21" t="s">
        <v>348</v>
      </c>
      <c r="E117" s="70">
        <v>1</v>
      </c>
      <c r="F117" s="20">
        <v>1</v>
      </c>
      <c r="G117" s="20" t="s">
        <v>349</v>
      </c>
      <c r="H117" s="20" t="s">
        <v>350</v>
      </c>
      <c r="I117" s="128"/>
      <c r="J117" s="7" t="s">
        <v>14</v>
      </c>
      <c r="K117" s="38" t="s">
        <v>601</v>
      </c>
      <c r="L117" s="14">
        <v>30</v>
      </c>
      <c r="M117" s="38" t="s">
        <v>601</v>
      </c>
      <c r="N117" s="38" t="s">
        <v>601</v>
      </c>
      <c r="O117" s="38" t="s">
        <v>601</v>
      </c>
      <c r="P117" s="38" t="s">
        <v>616</v>
      </c>
      <c r="Q117" s="38"/>
      <c r="R117" s="14">
        <v>62</v>
      </c>
      <c r="S117" s="54" t="s">
        <v>731</v>
      </c>
      <c r="T117" s="55" t="s">
        <v>729</v>
      </c>
      <c r="U117" s="38" t="s">
        <v>730</v>
      </c>
      <c r="V117" s="38"/>
      <c r="W117" s="128"/>
      <c r="X117" s="61">
        <v>63</v>
      </c>
      <c r="Y117" s="36"/>
      <c r="Z117" s="38" t="s">
        <v>1175</v>
      </c>
      <c r="AA117" s="36"/>
      <c r="AB117" s="38"/>
      <c r="AC117" s="38"/>
    </row>
    <row r="118" spans="1:29" ht="138" customHeight="1" x14ac:dyDescent="0.25">
      <c r="A118" s="130" t="s">
        <v>181</v>
      </c>
      <c r="B118" s="132" t="s">
        <v>351</v>
      </c>
      <c r="C118" s="128" t="s">
        <v>352</v>
      </c>
      <c r="D118" s="131" t="s">
        <v>353</v>
      </c>
      <c r="E118" s="70"/>
      <c r="F118" s="128">
        <v>1</v>
      </c>
      <c r="G118" s="111" t="s">
        <v>354</v>
      </c>
      <c r="H118" s="20" t="s">
        <v>355</v>
      </c>
      <c r="I118" s="128" t="s">
        <v>356</v>
      </c>
      <c r="J118" s="121" t="s">
        <v>14</v>
      </c>
      <c r="K118" s="38" t="s">
        <v>605</v>
      </c>
      <c r="L118" s="101">
        <v>75</v>
      </c>
      <c r="M118" s="38" t="s">
        <v>601</v>
      </c>
      <c r="N118" s="38" t="s">
        <v>617</v>
      </c>
      <c r="O118" s="38" t="s">
        <v>607</v>
      </c>
      <c r="P118" s="38" t="s">
        <v>620</v>
      </c>
      <c r="Q118" s="38"/>
      <c r="R118" s="101">
        <v>75</v>
      </c>
      <c r="S118" s="38"/>
      <c r="T118" s="20" t="s">
        <v>800</v>
      </c>
      <c r="U118" s="56" t="s">
        <v>801</v>
      </c>
      <c r="V118" s="20" t="s">
        <v>802</v>
      </c>
      <c r="W118" s="128" t="s">
        <v>356</v>
      </c>
      <c r="X118" s="101">
        <v>65</v>
      </c>
      <c r="Y118" s="36"/>
      <c r="Z118" s="38" t="s">
        <v>1176</v>
      </c>
      <c r="AA118" s="38"/>
      <c r="AB118" s="38"/>
      <c r="AC118" s="38"/>
    </row>
    <row r="119" spans="1:29" ht="138" customHeight="1" x14ac:dyDescent="0.25">
      <c r="A119" s="130"/>
      <c r="B119" s="132"/>
      <c r="C119" s="128"/>
      <c r="D119" s="131"/>
      <c r="E119" s="70">
        <v>1</v>
      </c>
      <c r="F119" s="128"/>
      <c r="G119" s="119"/>
      <c r="H119" s="20" t="s">
        <v>357</v>
      </c>
      <c r="I119" s="128"/>
      <c r="J119" s="122"/>
      <c r="K119" s="38" t="s">
        <v>605</v>
      </c>
      <c r="L119" s="101"/>
      <c r="M119" s="38" t="s">
        <v>601</v>
      </c>
      <c r="N119" s="38" t="s">
        <v>618</v>
      </c>
      <c r="O119" s="38" t="s">
        <v>607</v>
      </c>
      <c r="P119" s="38" t="s">
        <v>621</v>
      </c>
      <c r="Q119" s="38"/>
      <c r="R119" s="101"/>
      <c r="S119" s="38"/>
      <c r="T119" s="20" t="s">
        <v>803</v>
      </c>
      <c r="U119" s="57" t="s">
        <v>801</v>
      </c>
      <c r="V119" s="20" t="s">
        <v>804</v>
      </c>
      <c r="W119" s="128"/>
      <c r="X119" s="101"/>
      <c r="Y119" s="36"/>
      <c r="Z119" s="38" t="s">
        <v>1062</v>
      </c>
      <c r="AA119" s="38"/>
      <c r="AB119" s="38"/>
      <c r="AC119" s="38"/>
    </row>
    <row r="120" spans="1:29" ht="138" customHeight="1" x14ac:dyDescent="0.25">
      <c r="A120" s="130"/>
      <c r="B120" s="132"/>
      <c r="C120" s="128"/>
      <c r="D120" s="131"/>
      <c r="E120" s="70"/>
      <c r="F120" s="128"/>
      <c r="G120" s="112"/>
      <c r="H120" s="20" t="s">
        <v>358</v>
      </c>
      <c r="I120" s="128"/>
      <c r="J120" s="123"/>
      <c r="K120" s="38" t="s">
        <v>605</v>
      </c>
      <c r="L120" s="101"/>
      <c r="M120" s="38" t="s">
        <v>601</v>
      </c>
      <c r="N120" s="38" t="s">
        <v>619</v>
      </c>
      <c r="O120" s="38" t="s">
        <v>607</v>
      </c>
      <c r="P120" s="38" t="s">
        <v>622</v>
      </c>
      <c r="Q120" s="38"/>
      <c r="R120" s="101"/>
      <c r="S120" s="38"/>
      <c r="T120" s="20" t="s">
        <v>805</v>
      </c>
      <c r="U120" s="56" t="s">
        <v>801</v>
      </c>
      <c r="V120" s="20" t="s">
        <v>806</v>
      </c>
      <c r="W120" s="128"/>
      <c r="X120" s="101"/>
      <c r="Y120" s="36"/>
      <c r="Z120" s="38" t="s">
        <v>1062</v>
      </c>
      <c r="AA120" s="38"/>
      <c r="AB120" s="38"/>
      <c r="AC120" s="38" t="s">
        <v>1142</v>
      </c>
    </row>
    <row r="121" spans="1:29" ht="128.25" x14ac:dyDescent="0.25">
      <c r="A121" s="130" t="s">
        <v>181</v>
      </c>
      <c r="B121" s="132" t="s">
        <v>359</v>
      </c>
      <c r="C121" s="20" t="s">
        <v>360</v>
      </c>
      <c r="D121" s="21" t="s">
        <v>361</v>
      </c>
      <c r="E121" s="70">
        <v>250</v>
      </c>
      <c r="F121" s="20">
        <v>500</v>
      </c>
      <c r="G121" s="20" t="s">
        <v>362</v>
      </c>
      <c r="H121" s="30" t="s">
        <v>363</v>
      </c>
      <c r="I121" s="20" t="s">
        <v>364</v>
      </c>
      <c r="J121" s="7" t="s">
        <v>217</v>
      </c>
      <c r="K121" s="36"/>
      <c r="L121" s="14">
        <v>30</v>
      </c>
      <c r="M121" s="36"/>
      <c r="N121" s="36"/>
      <c r="O121" s="36"/>
      <c r="P121" s="36"/>
      <c r="Q121" s="36"/>
      <c r="R121" s="14">
        <v>40</v>
      </c>
      <c r="S121" s="38" t="s">
        <v>664</v>
      </c>
      <c r="T121" s="38" t="s">
        <v>665</v>
      </c>
      <c r="U121" s="38" t="s">
        <v>666</v>
      </c>
      <c r="V121" s="38" t="s">
        <v>857</v>
      </c>
      <c r="W121" s="66" t="s">
        <v>364</v>
      </c>
      <c r="X121" s="61">
        <v>65</v>
      </c>
      <c r="Y121" s="38"/>
      <c r="Z121" s="38" t="s">
        <v>1014</v>
      </c>
      <c r="AA121" s="38"/>
      <c r="AB121" s="38"/>
      <c r="AC121" s="38"/>
    </row>
    <row r="122" spans="1:29" ht="251.45" customHeight="1" x14ac:dyDescent="0.25">
      <c r="A122" s="130"/>
      <c r="B122" s="132"/>
      <c r="C122" s="128" t="s">
        <v>365</v>
      </c>
      <c r="D122" s="131" t="s">
        <v>366</v>
      </c>
      <c r="E122" s="70" t="s">
        <v>976</v>
      </c>
      <c r="F122" s="128">
        <v>5</v>
      </c>
      <c r="G122" s="111" t="s">
        <v>367</v>
      </c>
      <c r="H122" s="30" t="s">
        <v>368</v>
      </c>
      <c r="I122" s="20" t="s">
        <v>364</v>
      </c>
      <c r="J122" s="121">
        <v>2019</v>
      </c>
      <c r="K122" s="36"/>
      <c r="L122" s="101">
        <v>30</v>
      </c>
      <c r="M122" s="36"/>
      <c r="N122" s="36"/>
      <c r="O122" s="36"/>
      <c r="P122" s="36"/>
      <c r="Q122" s="36"/>
      <c r="R122" s="101">
        <v>70</v>
      </c>
      <c r="S122" s="38" t="s">
        <v>901</v>
      </c>
      <c r="T122" s="38" t="s">
        <v>900</v>
      </c>
      <c r="U122" s="38" t="s">
        <v>858</v>
      </c>
      <c r="V122" s="38" t="s">
        <v>859</v>
      </c>
      <c r="W122" s="66" t="s">
        <v>364</v>
      </c>
      <c r="X122" s="101">
        <v>80</v>
      </c>
      <c r="Y122" s="38"/>
      <c r="Z122" s="38" t="s">
        <v>1015</v>
      </c>
      <c r="AA122" s="38"/>
      <c r="AB122" s="38"/>
      <c r="AC122" s="38"/>
    </row>
    <row r="123" spans="1:29" ht="114" x14ac:dyDescent="0.25">
      <c r="A123" s="130"/>
      <c r="B123" s="132"/>
      <c r="C123" s="128"/>
      <c r="D123" s="131"/>
      <c r="E123" s="70"/>
      <c r="F123" s="128"/>
      <c r="G123" s="112"/>
      <c r="H123" s="20" t="s">
        <v>369</v>
      </c>
      <c r="I123" s="20" t="s">
        <v>364</v>
      </c>
      <c r="J123" s="123"/>
      <c r="K123" s="36"/>
      <c r="L123" s="101"/>
      <c r="M123" s="36"/>
      <c r="N123" s="36"/>
      <c r="O123" s="36"/>
      <c r="P123" s="36"/>
      <c r="Q123" s="36"/>
      <c r="R123" s="101"/>
      <c r="S123" s="38" t="s">
        <v>861</v>
      </c>
      <c r="T123" s="38" t="s">
        <v>860</v>
      </c>
      <c r="U123" s="38"/>
      <c r="V123" s="38"/>
      <c r="W123" s="66" t="s">
        <v>364</v>
      </c>
      <c r="X123" s="101"/>
      <c r="Y123" s="38"/>
      <c r="Z123" s="38" t="s">
        <v>1015</v>
      </c>
      <c r="AA123" s="36"/>
      <c r="AB123" s="38"/>
      <c r="AC123" s="38"/>
    </row>
    <row r="124" spans="1:29" ht="142.5" x14ac:dyDescent="0.25">
      <c r="A124" s="130"/>
      <c r="B124" s="132"/>
      <c r="C124" s="128" t="s">
        <v>370</v>
      </c>
      <c r="D124" s="131" t="s">
        <v>371</v>
      </c>
      <c r="E124" s="70">
        <v>115</v>
      </c>
      <c r="F124" s="128">
        <v>200</v>
      </c>
      <c r="G124" s="111" t="s">
        <v>372</v>
      </c>
      <c r="H124" s="30" t="s">
        <v>373</v>
      </c>
      <c r="I124" s="20" t="s">
        <v>364</v>
      </c>
      <c r="J124" s="121" t="s">
        <v>14</v>
      </c>
      <c r="K124" s="36"/>
      <c r="L124" s="101">
        <v>75</v>
      </c>
      <c r="M124" s="36"/>
      <c r="N124" s="36"/>
      <c r="O124" s="36"/>
      <c r="P124" s="36"/>
      <c r="Q124" s="36"/>
      <c r="R124" s="101">
        <v>80</v>
      </c>
      <c r="S124" s="38" t="s">
        <v>863</v>
      </c>
      <c r="T124" s="38" t="s">
        <v>862</v>
      </c>
      <c r="U124" s="38" t="s">
        <v>864</v>
      </c>
      <c r="V124" s="38" t="s">
        <v>865</v>
      </c>
      <c r="W124" s="66" t="s">
        <v>364</v>
      </c>
      <c r="X124" s="101">
        <v>80</v>
      </c>
      <c r="Y124" s="38"/>
      <c r="Z124" s="38" t="s">
        <v>1063</v>
      </c>
      <c r="AA124" s="38"/>
      <c r="AB124" s="38"/>
      <c r="AC124" s="38"/>
    </row>
    <row r="125" spans="1:29" ht="242.25" customHeight="1" x14ac:dyDescent="0.25">
      <c r="A125" s="130"/>
      <c r="B125" s="132"/>
      <c r="C125" s="128"/>
      <c r="D125" s="131"/>
      <c r="E125" s="70"/>
      <c r="F125" s="128"/>
      <c r="G125" s="112"/>
      <c r="H125" s="30" t="s">
        <v>374</v>
      </c>
      <c r="I125" s="20" t="s">
        <v>364</v>
      </c>
      <c r="J125" s="123"/>
      <c r="K125" s="36"/>
      <c r="L125" s="101"/>
      <c r="M125" s="38" t="s">
        <v>625</v>
      </c>
      <c r="N125" s="38" t="s">
        <v>624</v>
      </c>
      <c r="O125" s="36"/>
      <c r="P125" s="36"/>
      <c r="Q125" s="36"/>
      <c r="R125" s="101"/>
      <c r="S125" s="3" t="s">
        <v>866</v>
      </c>
      <c r="T125" s="20" t="s">
        <v>867</v>
      </c>
      <c r="U125" s="38" t="s">
        <v>868</v>
      </c>
      <c r="V125" s="38" t="s">
        <v>869</v>
      </c>
      <c r="W125" s="66" t="s">
        <v>364</v>
      </c>
      <c r="X125" s="101"/>
      <c r="Y125" s="38"/>
      <c r="Z125" s="38" t="s">
        <v>1050</v>
      </c>
      <c r="AA125" s="38"/>
      <c r="AB125" s="38"/>
      <c r="AC125" s="38"/>
    </row>
    <row r="126" spans="1:29" ht="114" x14ac:dyDescent="0.25">
      <c r="A126" s="130"/>
      <c r="B126" s="132"/>
      <c r="C126" s="20" t="s">
        <v>375</v>
      </c>
      <c r="D126" s="21" t="s">
        <v>376</v>
      </c>
      <c r="E126" s="70">
        <v>17</v>
      </c>
      <c r="F126" s="20">
        <v>17</v>
      </c>
      <c r="G126" s="20" t="s">
        <v>377</v>
      </c>
      <c r="H126" s="30" t="s">
        <v>378</v>
      </c>
      <c r="I126" s="20" t="s">
        <v>364</v>
      </c>
      <c r="J126" s="7" t="s">
        <v>14</v>
      </c>
      <c r="K126" s="36"/>
      <c r="L126" s="14">
        <v>30</v>
      </c>
      <c r="M126" s="36"/>
      <c r="N126" s="36"/>
      <c r="O126" s="36"/>
      <c r="P126" s="36"/>
      <c r="Q126" s="36"/>
      <c r="R126" s="14">
        <v>55</v>
      </c>
      <c r="S126" s="38" t="s">
        <v>872</v>
      </c>
      <c r="T126" s="38" t="s">
        <v>870</v>
      </c>
      <c r="U126" s="38" t="s">
        <v>868</v>
      </c>
      <c r="V126" s="38" t="s">
        <v>871</v>
      </c>
      <c r="W126" s="66" t="s">
        <v>364</v>
      </c>
      <c r="X126" s="61">
        <v>65</v>
      </c>
      <c r="Y126" s="38"/>
      <c r="Z126" s="38" t="s">
        <v>1182</v>
      </c>
      <c r="AA126" s="38"/>
      <c r="AB126" s="38"/>
      <c r="AC126" s="38"/>
    </row>
    <row r="127" spans="1:29" ht="409.5" customHeight="1" x14ac:dyDescent="0.25">
      <c r="A127" s="130"/>
      <c r="B127" s="132"/>
      <c r="C127" s="128" t="s">
        <v>379</v>
      </c>
      <c r="D127" s="131" t="s">
        <v>380</v>
      </c>
      <c r="E127" s="69">
        <v>0.55000000000000004</v>
      </c>
      <c r="F127" s="117">
        <v>0.92</v>
      </c>
      <c r="G127" s="111" t="s">
        <v>381</v>
      </c>
      <c r="H127" s="30" t="s">
        <v>382</v>
      </c>
      <c r="I127" s="128" t="s">
        <v>364</v>
      </c>
      <c r="J127" s="121">
        <v>2019</v>
      </c>
      <c r="K127" s="36"/>
      <c r="L127" s="91">
        <v>35</v>
      </c>
      <c r="M127" s="36"/>
      <c r="N127" s="36"/>
      <c r="O127" s="36"/>
      <c r="P127" s="36"/>
      <c r="Q127" s="36"/>
      <c r="R127" s="91">
        <v>70</v>
      </c>
      <c r="S127" s="3" t="s">
        <v>873</v>
      </c>
      <c r="T127" s="20" t="s">
        <v>874</v>
      </c>
      <c r="U127" s="38" t="s">
        <v>868</v>
      </c>
      <c r="V127" s="99" t="s">
        <v>875</v>
      </c>
      <c r="W127" s="128" t="s">
        <v>364</v>
      </c>
      <c r="X127" s="91">
        <v>71</v>
      </c>
      <c r="Y127" s="38"/>
      <c r="Z127" s="38" t="s">
        <v>1183</v>
      </c>
      <c r="AA127" s="38"/>
      <c r="AB127" s="38"/>
      <c r="AC127" s="38"/>
    </row>
    <row r="128" spans="1:29" ht="185.25" x14ac:dyDescent="0.2">
      <c r="A128" s="130"/>
      <c r="B128" s="132"/>
      <c r="C128" s="128"/>
      <c r="D128" s="131"/>
      <c r="E128" s="78"/>
      <c r="F128" s="118"/>
      <c r="G128" s="112"/>
      <c r="H128" s="20" t="s">
        <v>383</v>
      </c>
      <c r="I128" s="128"/>
      <c r="J128" s="123"/>
      <c r="K128" s="36"/>
      <c r="L128" s="92"/>
      <c r="M128" s="36"/>
      <c r="N128" s="36"/>
      <c r="O128" s="36"/>
      <c r="P128" s="36"/>
      <c r="Q128" s="36"/>
      <c r="R128" s="92"/>
      <c r="S128" s="3" t="s">
        <v>876</v>
      </c>
      <c r="T128" s="20" t="s">
        <v>877</v>
      </c>
      <c r="U128" s="38" t="str">
        <f>$U$127</f>
        <v xml:space="preserve">INDEPORTES QUINDÍO: CON EL MISMO PRESUPUESTO </v>
      </c>
      <c r="V128" s="100"/>
      <c r="W128" s="128"/>
      <c r="X128" s="92"/>
      <c r="Y128" s="36"/>
      <c r="Z128" s="38" t="s">
        <v>1184</v>
      </c>
      <c r="AA128" s="36"/>
      <c r="AB128" s="38"/>
      <c r="AC128" s="38"/>
    </row>
    <row r="129" spans="1:29" ht="270.75" x14ac:dyDescent="0.25">
      <c r="A129" s="130"/>
      <c r="B129" s="132"/>
      <c r="C129" s="20" t="s">
        <v>384</v>
      </c>
      <c r="D129" s="21" t="s">
        <v>385</v>
      </c>
      <c r="E129" s="70">
        <v>15</v>
      </c>
      <c r="F129" s="20">
        <v>27</v>
      </c>
      <c r="G129" s="20" t="s">
        <v>386</v>
      </c>
      <c r="H129" s="30" t="s">
        <v>387</v>
      </c>
      <c r="I129" s="20" t="s">
        <v>388</v>
      </c>
      <c r="J129" s="7" t="s">
        <v>14</v>
      </c>
      <c r="K129" s="36"/>
      <c r="L129" s="14">
        <v>65</v>
      </c>
      <c r="M129" s="36"/>
      <c r="N129" s="36"/>
      <c r="O129" s="36"/>
      <c r="P129" s="38" t="s">
        <v>563</v>
      </c>
      <c r="Q129" s="36"/>
      <c r="R129" s="14">
        <v>55</v>
      </c>
      <c r="S129" s="38"/>
      <c r="T129" s="38" t="s">
        <v>924</v>
      </c>
      <c r="U129" s="13" t="s">
        <v>847</v>
      </c>
      <c r="V129" s="38" t="s">
        <v>878</v>
      </c>
      <c r="W129" s="66" t="s">
        <v>388</v>
      </c>
      <c r="X129" s="61">
        <v>80</v>
      </c>
      <c r="Y129" s="38"/>
      <c r="Z129" s="38" t="s">
        <v>1030</v>
      </c>
      <c r="AA129" s="38"/>
      <c r="AB129" s="38" t="s">
        <v>1021</v>
      </c>
      <c r="AC129" s="38"/>
    </row>
    <row r="130" spans="1:29" ht="156.75" x14ac:dyDescent="0.25">
      <c r="A130" s="130"/>
      <c r="B130" s="132"/>
      <c r="C130" s="20" t="s">
        <v>389</v>
      </c>
      <c r="D130" s="21" t="s">
        <v>390</v>
      </c>
      <c r="E130" s="69">
        <v>0.5</v>
      </c>
      <c r="F130" s="24">
        <v>0.9</v>
      </c>
      <c r="G130" s="24" t="s">
        <v>391</v>
      </c>
      <c r="H130" s="20" t="s">
        <v>392</v>
      </c>
      <c r="I130" s="20" t="s">
        <v>388</v>
      </c>
      <c r="J130" s="7" t="s">
        <v>14</v>
      </c>
      <c r="K130" s="36"/>
      <c r="L130" s="14">
        <v>40</v>
      </c>
      <c r="M130" s="36"/>
      <c r="N130" s="36"/>
      <c r="O130" s="36"/>
      <c r="P130" s="36"/>
      <c r="Q130" s="36"/>
      <c r="R130" s="14">
        <v>55</v>
      </c>
      <c r="S130" s="38" t="s">
        <v>880</v>
      </c>
      <c r="T130" s="38" t="s">
        <v>879</v>
      </c>
      <c r="U130" s="38" t="s">
        <v>698</v>
      </c>
      <c r="V130" s="38" t="s">
        <v>881</v>
      </c>
      <c r="W130" s="66" t="s">
        <v>388</v>
      </c>
      <c r="X130" s="61">
        <v>55</v>
      </c>
      <c r="Y130" s="36"/>
      <c r="Z130" s="38" t="s">
        <v>1064</v>
      </c>
      <c r="AA130" s="36"/>
      <c r="AB130" s="38"/>
      <c r="AC130" s="38"/>
    </row>
    <row r="131" spans="1:29" ht="171.75" customHeight="1" x14ac:dyDescent="0.25">
      <c r="A131" s="130"/>
      <c r="B131" s="132" t="s">
        <v>393</v>
      </c>
      <c r="C131" s="128" t="s">
        <v>394</v>
      </c>
      <c r="D131" s="21" t="s">
        <v>395</v>
      </c>
      <c r="E131" s="70">
        <v>18</v>
      </c>
      <c r="F131" s="20">
        <v>30</v>
      </c>
      <c r="G131" s="20" t="s">
        <v>396</v>
      </c>
      <c r="H131" s="30" t="s">
        <v>397</v>
      </c>
      <c r="I131" s="20" t="s">
        <v>398</v>
      </c>
      <c r="J131" s="7" t="s">
        <v>14</v>
      </c>
      <c r="K131" s="36"/>
      <c r="L131" s="14">
        <v>30</v>
      </c>
      <c r="M131" s="36"/>
      <c r="N131" s="36"/>
      <c r="O131" s="36"/>
      <c r="P131" s="38" t="s">
        <v>568</v>
      </c>
      <c r="Q131" s="36"/>
      <c r="R131" s="14">
        <v>55</v>
      </c>
      <c r="S131" s="38" t="s">
        <v>941</v>
      </c>
      <c r="T131" s="38" t="s">
        <v>970</v>
      </c>
      <c r="U131" s="38" t="s">
        <v>940</v>
      </c>
      <c r="V131" s="38" t="s">
        <v>674</v>
      </c>
      <c r="W131" s="66" t="s">
        <v>398</v>
      </c>
      <c r="X131" s="61">
        <v>62</v>
      </c>
      <c r="Y131" s="38"/>
      <c r="Z131" s="38" t="s">
        <v>1098</v>
      </c>
      <c r="AA131" s="36"/>
      <c r="AB131" s="38" t="s">
        <v>1099</v>
      </c>
      <c r="AC131" s="38"/>
    </row>
    <row r="132" spans="1:29" ht="409.5" customHeight="1" x14ac:dyDescent="0.25">
      <c r="A132" s="130"/>
      <c r="B132" s="132"/>
      <c r="C132" s="128"/>
      <c r="D132" s="21" t="s">
        <v>399</v>
      </c>
      <c r="E132" s="76">
        <v>1</v>
      </c>
      <c r="F132" s="30">
        <v>1</v>
      </c>
      <c r="G132" s="30" t="s">
        <v>400</v>
      </c>
      <c r="H132" s="30" t="s">
        <v>401</v>
      </c>
      <c r="I132" s="128" t="s">
        <v>402</v>
      </c>
      <c r="J132" s="7" t="s">
        <v>217</v>
      </c>
      <c r="K132" s="36"/>
      <c r="L132" s="8">
        <v>75</v>
      </c>
      <c r="M132" s="38" t="s">
        <v>569</v>
      </c>
      <c r="N132" s="38" t="s">
        <v>570</v>
      </c>
      <c r="O132" s="38" t="s">
        <v>571</v>
      </c>
      <c r="P132" s="38" t="s">
        <v>572</v>
      </c>
      <c r="Q132" s="36"/>
      <c r="R132" s="8">
        <v>75</v>
      </c>
      <c r="S132" s="38" t="s">
        <v>945</v>
      </c>
      <c r="T132" s="38" t="s">
        <v>944</v>
      </c>
      <c r="U132" s="38" t="s">
        <v>943</v>
      </c>
      <c r="V132" s="38" t="s">
        <v>942</v>
      </c>
      <c r="W132" s="128" t="s">
        <v>402</v>
      </c>
      <c r="X132" s="8">
        <v>70</v>
      </c>
      <c r="Y132" s="38"/>
      <c r="Z132" s="38" t="s">
        <v>1100</v>
      </c>
      <c r="AA132" s="36"/>
      <c r="AB132" s="38" t="s">
        <v>1101</v>
      </c>
      <c r="AC132" s="38"/>
    </row>
    <row r="133" spans="1:29" ht="265.5" customHeight="1" x14ac:dyDescent="0.25">
      <c r="A133" s="130"/>
      <c r="B133" s="132"/>
      <c r="C133" s="20" t="s">
        <v>403</v>
      </c>
      <c r="D133" s="21" t="s">
        <v>404</v>
      </c>
      <c r="E133" s="70">
        <v>12</v>
      </c>
      <c r="F133" s="20">
        <v>20</v>
      </c>
      <c r="G133" s="20" t="s">
        <v>405</v>
      </c>
      <c r="H133" s="30" t="s">
        <v>406</v>
      </c>
      <c r="I133" s="128"/>
      <c r="J133" s="7" t="s">
        <v>217</v>
      </c>
      <c r="K133" s="36"/>
      <c r="L133" s="14">
        <v>30</v>
      </c>
      <c r="M133" s="36"/>
      <c r="N133" s="36"/>
      <c r="O133" s="36"/>
      <c r="P133" s="38" t="s">
        <v>573</v>
      </c>
      <c r="Q133" s="36"/>
      <c r="R133" s="14">
        <v>54</v>
      </c>
      <c r="S133" s="38" t="s">
        <v>948</v>
      </c>
      <c r="T133" s="38" t="s">
        <v>946</v>
      </c>
      <c r="U133" s="38" t="s">
        <v>947</v>
      </c>
      <c r="V133" s="38" t="s">
        <v>727</v>
      </c>
      <c r="W133" s="128"/>
      <c r="X133" s="61">
        <v>82</v>
      </c>
      <c r="Y133" s="38"/>
      <c r="Z133" s="38" t="s">
        <v>1051</v>
      </c>
      <c r="AA133" s="38"/>
      <c r="AB133" s="38"/>
      <c r="AC133" s="38" t="s">
        <v>1102</v>
      </c>
    </row>
    <row r="134" spans="1:29" ht="185.25" x14ac:dyDescent="0.2">
      <c r="A134" s="130"/>
      <c r="B134" s="132"/>
      <c r="C134" s="128" t="s">
        <v>407</v>
      </c>
      <c r="D134" s="21" t="s">
        <v>408</v>
      </c>
      <c r="E134" s="78">
        <v>30</v>
      </c>
      <c r="F134" s="3">
        <v>50</v>
      </c>
      <c r="G134" s="20" t="s">
        <v>409</v>
      </c>
      <c r="H134" s="30" t="s">
        <v>410</v>
      </c>
      <c r="I134" s="128" t="s">
        <v>402</v>
      </c>
      <c r="J134" s="7" t="s">
        <v>14</v>
      </c>
      <c r="K134" s="36"/>
      <c r="L134" s="15">
        <v>30</v>
      </c>
      <c r="M134" s="36"/>
      <c r="N134" s="36"/>
      <c r="O134" s="36"/>
      <c r="P134" s="38" t="s">
        <v>573</v>
      </c>
      <c r="Q134" s="36"/>
      <c r="R134" s="15">
        <v>45</v>
      </c>
      <c r="S134" s="38" t="s">
        <v>951</v>
      </c>
      <c r="T134" s="38" t="s">
        <v>949</v>
      </c>
      <c r="U134" s="38" t="s">
        <v>950</v>
      </c>
      <c r="V134" s="38" t="s">
        <v>846</v>
      </c>
      <c r="W134" s="128" t="s">
        <v>402</v>
      </c>
      <c r="X134" s="62">
        <v>65</v>
      </c>
      <c r="Y134" s="38"/>
      <c r="Z134" s="38" t="s">
        <v>1029</v>
      </c>
      <c r="AA134" s="38"/>
      <c r="AB134" s="38"/>
      <c r="AC134" s="38" t="s">
        <v>1102</v>
      </c>
    </row>
    <row r="135" spans="1:29" ht="398.25" customHeight="1" x14ac:dyDescent="0.25">
      <c r="A135" s="130"/>
      <c r="B135" s="132"/>
      <c r="C135" s="128"/>
      <c r="D135" s="21" t="s">
        <v>411</v>
      </c>
      <c r="E135" s="69">
        <v>0.5</v>
      </c>
      <c r="F135" s="24">
        <v>1</v>
      </c>
      <c r="G135" s="24" t="s">
        <v>412</v>
      </c>
      <c r="H135" s="30" t="s">
        <v>413</v>
      </c>
      <c r="I135" s="128"/>
      <c r="J135" s="7" t="s">
        <v>14</v>
      </c>
      <c r="K135" s="36"/>
      <c r="L135" s="14">
        <v>30</v>
      </c>
      <c r="M135" s="36"/>
      <c r="N135" s="36"/>
      <c r="O135" s="36"/>
      <c r="P135" s="38" t="s">
        <v>574</v>
      </c>
      <c r="Q135" s="36"/>
      <c r="R135" s="14">
        <v>45</v>
      </c>
      <c r="S135" s="38" t="s">
        <v>954</v>
      </c>
      <c r="T135" s="38" t="s">
        <v>952</v>
      </c>
      <c r="U135" s="38" t="s">
        <v>953</v>
      </c>
      <c r="V135" s="38" t="s">
        <v>697</v>
      </c>
      <c r="W135" s="128"/>
      <c r="X135" s="61">
        <v>65</v>
      </c>
      <c r="Y135" s="38"/>
      <c r="Z135" s="38" t="s">
        <v>1065</v>
      </c>
      <c r="AA135" s="38"/>
      <c r="AB135" s="38"/>
      <c r="AC135" s="38"/>
    </row>
    <row r="136" spans="1:29" ht="187.5" customHeight="1" x14ac:dyDescent="0.25">
      <c r="A136" s="130" t="s">
        <v>414</v>
      </c>
      <c r="B136" s="130" t="s">
        <v>415</v>
      </c>
      <c r="C136" s="128" t="s">
        <v>416</v>
      </c>
      <c r="D136" s="21" t="s">
        <v>417</v>
      </c>
      <c r="E136" s="70">
        <v>6</v>
      </c>
      <c r="F136" s="20">
        <v>10</v>
      </c>
      <c r="G136" s="20" t="s">
        <v>342</v>
      </c>
      <c r="H136" s="20" t="s">
        <v>418</v>
      </c>
      <c r="I136" s="128" t="s">
        <v>419</v>
      </c>
      <c r="J136" s="7" t="s">
        <v>14</v>
      </c>
      <c r="K136" s="38" t="s">
        <v>592</v>
      </c>
      <c r="L136" s="14">
        <v>35</v>
      </c>
      <c r="M136" s="36"/>
      <c r="N136" s="36"/>
      <c r="O136" s="36"/>
      <c r="P136" s="38" t="s">
        <v>573</v>
      </c>
      <c r="Q136" s="38"/>
      <c r="R136" s="14">
        <v>45</v>
      </c>
      <c r="S136" s="38" t="s">
        <v>957</v>
      </c>
      <c r="T136" s="38" t="s">
        <v>955</v>
      </c>
      <c r="U136" s="38" t="s">
        <v>956</v>
      </c>
      <c r="V136" s="38" t="s">
        <v>728</v>
      </c>
      <c r="W136" s="128" t="s">
        <v>419</v>
      </c>
      <c r="X136" s="61">
        <v>45</v>
      </c>
      <c r="Y136" s="36"/>
      <c r="Z136" s="38" t="s">
        <v>1052</v>
      </c>
      <c r="AA136" s="36"/>
      <c r="AB136" s="38"/>
      <c r="AC136" s="38"/>
    </row>
    <row r="137" spans="1:29" ht="258.75" customHeight="1" x14ac:dyDescent="0.25">
      <c r="A137" s="130"/>
      <c r="B137" s="130"/>
      <c r="C137" s="128"/>
      <c r="D137" s="21" t="s">
        <v>420</v>
      </c>
      <c r="E137" s="70">
        <v>12</v>
      </c>
      <c r="F137" s="20">
        <v>20</v>
      </c>
      <c r="G137" s="20" t="s">
        <v>421</v>
      </c>
      <c r="H137" s="20" t="s">
        <v>422</v>
      </c>
      <c r="I137" s="128"/>
      <c r="J137" s="7" t="s">
        <v>14</v>
      </c>
      <c r="K137" s="36"/>
      <c r="L137" s="14">
        <v>20</v>
      </c>
      <c r="M137" s="36"/>
      <c r="N137" s="36"/>
      <c r="O137" s="36"/>
      <c r="P137" s="38" t="s">
        <v>575</v>
      </c>
      <c r="Q137" s="36"/>
      <c r="R137" s="14">
        <v>60</v>
      </c>
      <c r="S137" s="38" t="s">
        <v>898</v>
      </c>
      <c r="T137" s="38" t="s">
        <v>897</v>
      </c>
      <c r="U137" s="38" t="s">
        <v>699</v>
      </c>
      <c r="V137" s="38" t="s">
        <v>899</v>
      </c>
      <c r="W137" s="128"/>
      <c r="X137" s="61">
        <v>62</v>
      </c>
      <c r="Y137" s="38"/>
      <c r="Z137" s="38" t="s">
        <v>1044</v>
      </c>
      <c r="AA137" s="38"/>
      <c r="AB137" s="38"/>
      <c r="AC137" s="38"/>
    </row>
    <row r="138" spans="1:29" ht="271.5" customHeight="1" x14ac:dyDescent="0.25">
      <c r="A138" s="130"/>
      <c r="B138" s="130"/>
      <c r="C138" s="20" t="s">
        <v>423</v>
      </c>
      <c r="D138" s="21" t="s">
        <v>424</v>
      </c>
      <c r="E138" s="70">
        <v>12</v>
      </c>
      <c r="F138" s="20">
        <v>20</v>
      </c>
      <c r="G138" s="20" t="s">
        <v>425</v>
      </c>
      <c r="H138" s="30" t="s">
        <v>426</v>
      </c>
      <c r="I138" s="128"/>
      <c r="J138" s="7" t="s">
        <v>14</v>
      </c>
      <c r="K138" s="36"/>
      <c r="L138" s="14">
        <v>50</v>
      </c>
      <c r="M138" s="36"/>
      <c r="N138" s="36"/>
      <c r="O138" s="36"/>
      <c r="P138" s="36"/>
      <c r="Q138" s="36"/>
      <c r="R138" s="14">
        <v>60</v>
      </c>
      <c r="S138" s="38" t="s">
        <v>700</v>
      </c>
      <c r="T138" s="38" t="s">
        <v>939</v>
      </c>
      <c r="U138" s="38" t="s">
        <v>701</v>
      </c>
      <c r="V138" s="38" t="s">
        <v>958</v>
      </c>
      <c r="W138" s="128"/>
      <c r="X138" s="61">
        <v>71</v>
      </c>
      <c r="Y138" s="38"/>
      <c r="Z138" s="38" t="s">
        <v>1016</v>
      </c>
      <c r="AA138" s="38"/>
      <c r="AB138" s="38"/>
      <c r="AC138" s="38"/>
    </row>
    <row r="139" spans="1:29" ht="114" x14ac:dyDescent="0.25">
      <c r="A139" s="130"/>
      <c r="B139" s="130"/>
      <c r="C139" s="128" t="s">
        <v>427</v>
      </c>
      <c r="D139" s="131" t="s">
        <v>428</v>
      </c>
      <c r="E139" s="69"/>
      <c r="F139" s="129">
        <v>1</v>
      </c>
      <c r="G139" s="117" t="s">
        <v>429</v>
      </c>
      <c r="H139" s="20" t="s">
        <v>430</v>
      </c>
      <c r="I139" s="129" t="s">
        <v>431</v>
      </c>
      <c r="J139" s="16" t="s">
        <v>14</v>
      </c>
      <c r="K139" s="36"/>
      <c r="L139" s="101">
        <v>35</v>
      </c>
      <c r="M139" s="36"/>
      <c r="N139" s="36"/>
      <c r="O139" s="36"/>
      <c r="P139" s="36"/>
      <c r="Q139" s="36"/>
      <c r="R139" s="101">
        <v>55</v>
      </c>
      <c r="S139" s="38" t="s">
        <v>702</v>
      </c>
      <c r="T139" s="38" t="s">
        <v>703</v>
      </c>
      <c r="U139" s="38" t="s">
        <v>704</v>
      </c>
      <c r="V139" s="38" t="s">
        <v>692</v>
      </c>
      <c r="W139" s="129" t="s">
        <v>431</v>
      </c>
      <c r="X139" s="101">
        <v>70</v>
      </c>
      <c r="Y139" s="38"/>
      <c r="Z139" s="38" t="s">
        <v>1066</v>
      </c>
      <c r="AA139" s="38"/>
      <c r="AC139" s="36"/>
    </row>
    <row r="140" spans="1:29" ht="114" x14ac:dyDescent="0.25">
      <c r="A140" s="130"/>
      <c r="B140" s="130"/>
      <c r="C140" s="128"/>
      <c r="D140" s="131"/>
      <c r="E140" s="69"/>
      <c r="F140" s="129"/>
      <c r="G140" s="118"/>
      <c r="H140" s="20" t="s">
        <v>432</v>
      </c>
      <c r="I140" s="129"/>
      <c r="J140" s="17" t="s">
        <v>14</v>
      </c>
      <c r="K140" s="36"/>
      <c r="L140" s="101"/>
      <c r="M140" s="36"/>
      <c r="N140" s="36"/>
      <c r="O140" s="36"/>
      <c r="P140" s="36"/>
      <c r="Q140" s="36"/>
      <c r="R140" s="101"/>
      <c r="S140" s="38"/>
      <c r="T140" s="58" t="s">
        <v>732</v>
      </c>
      <c r="U140" s="44" t="s">
        <v>733</v>
      </c>
      <c r="V140" s="38"/>
      <c r="W140" s="129"/>
      <c r="X140" s="101"/>
      <c r="Y140" s="38"/>
      <c r="Z140" s="54" t="s">
        <v>1017</v>
      </c>
      <c r="AA140" s="36"/>
      <c r="AB140" s="38"/>
      <c r="AC140" s="36"/>
    </row>
    <row r="141" spans="1:29" ht="199.5" x14ac:dyDescent="0.25">
      <c r="A141" s="130"/>
      <c r="B141" s="130" t="s">
        <v>415</v>
      </c>
      <c r="C141" s="20" t="s">
        <v>433</v>
      </c>
      <c r="D141" s="21" t="s">
        <v>434</v>
      </c>
      <c r="E141" s="70">
        <v>1</v>
      </c>
      <c r="F141" s="20">
        <v>1</v>
      </c>
      <c r="G141" s="20" t="s">
        <v>435</v>
      </c>
      <c r="H141" s="20" t="s">
        <v>436</v>
      </c>
      <c r="I141" s="129"/>
      <c r="J141" s="7" t="s">
        <v>14</v>
      </c>
      <c r="K141" s="36"/>
      <c r="L141" s="14">
        <v>30</v>
      </c>
      <c r="M141" s="36"/>
      <c r="N141" s="36"/>
      <c r="O141" s="36"/>
      <c r="P141" s="36"/>
      <c r="Q141" s="36"/>
      <c r="R141" s="14">
        <v>60</v>
      </c>
      <c r="S141" s="38" t="s">
        <v>677</v>
      </c>
      <c r="T141" s="38" t="s">
        <v>705</v>
      </c>
      <c r="U141" s="46"/>
      <c r="V141" s="38" t="s">
        <v>706</v>
      </c>
      <c r="W141" s="129"/>
      <c r="X141" s="61">
        <v>70</v>
      </c>
      <c r="Y141" s="36"/>
      <c r="Z141" s="38" t="s">
        <v>1031</v>
      </c>
      <c r="AA141" s="36"/>
      <c r="AB141" s="38"/>
      <c r="AC141" s="36"/>
    </row>
    <row r="142" spans="1:29" ht="409.5" x14ac:dyDescent="0.25">
      <c r="A142" s="130"/>
      <c r="B142" s="130"/>
      <c r="C142" s="20" t="s">
        <v>437</v>
      </c>
      <c r="D142" s="21" t="s">
        <v>438</v>
      </c>
      <c r="E142" s="69">
        <v>0.5</v>
      </c>
      <c r="F142" s="24">
        <v>0.8</v>
      </c>
      <c r="G142" s="24" t="s">
        <v>439</v>
      </c>
      <c r="H142" s="20" t="s">
        <v>440</v>
      </c>
      <c r="I142" s="129"/>
      <c r="J142" s="7" t="s">
        <v>14</v>
      </c>
      <c r="K142" s="38" t="s">
        <v>593</v>
      </c>
      <c r="L142" s="14">
        <v>75</v>
      </c>
      <c r="M142" s="36"/>
      <c r="N142" s="36"/>
      <c r="O142" s="36"/>
      <c r="P142" s="36"/>
      <c r="Q142" s="38"/>
      <c r="R142" s="14">
        <v>60</v>
      </c>
      <c r="S142" s="38" t="s">
        <v>718</v>
      </c>
      <c r="T142" s="38" t="s">
        <v>717</v>
      </c>
      <c r="U142" s="38" t="s">
        <v>719</v>
      </c>
      <c r="V142" s="38" t="s">
        <v>707</v>
      </c>
      <c r="W142" s="129"/>
      <c r="X142" s="61">
        <v>64</v>
      </c>
      <c r="Y142" s="36"/>
      <c r="Z142" s="38" t="s">
        <v>1032</v>
      </c>
      <c r="AA142" s="36"/>
      <c r="AB142" s="36"/>
      <c r="AC142" s="36"/>
    </row>
    <row r="143" spans="1:29" ht="85.5" x14ac:dyDescent="0.25">
      <c r="A143" s="130"/>
      <c r="B143" s="130"/>
      <c r="C143" s="20" t="s">
        <v>441</v>
      </c>
      <c r="D143" s="21" t="s">
        <v>442</v>
      </c>
      <c r="E143" s="69">
        <v>0.5</v>
      </c>
      <c r="F143" s="24">
        <v>0.8</v>
      </c>
      <c r="G143" s="24" t="s">
        <v>443</v>
      </c>
      <c r="H143" s="20" t="s">
        <v>444</v>
      </c>
      <c r="I143" s="129"/>
      <c r="J143" s="7" t="s">
        <v>217</v>
      </c>
      <c r="K143" s="38" t="s">
        <v>593</v>
      </c>
      <c r="L143" s="14">
        <v>65</v>
      </c>
      <c r="M143" s="36"/>
      <c r="N143" s="36"/>
      <c r="O143" s="36"/>
      <c r="P143" s="36"/>
      <c r="Q143" s="38"/>
      <c r="R143" s="14">
        <v>40</v>
      </c>
      <c r="S143" s="38" t="s">
        <v>895</v>
      </c>
      <c r="T143" s="38" t="s">
        <v>894</v>
      </c>
      <c r="U143" s="38" t="s">
        <v>720</v>
      </c>
      <c r="V143" s="38" t="s">
        <v>896</v>
      </c>
      <c r="W143" s="129"/>
      <c r="X143" s="61">
        <v>61</v>
      </c>
      <c r="Y143" s="36"/>
      <c r="Z143" s="38" t="s">
        <v>1018</v>
      </c>
      <c r="AA143" s="38"/>
      <c r="AB143" s="38"/>
      <c r="AC143" s="36"/>
    </row>
    <row r="144" spans="1:29" ht="185.25" customHeight="1" x14ac:dyDescent="0.25">
      <c r="A144" s="130"/>
      <c r="B144" s="130"/>
      <c r="C144" s="128" t="s">
        <v>445</v>
      </c>
      <c r="D144" s="131" t="s">
        <v>446</v>
      </c>
      <c r="E144" s="70">
        <v>6</v>
      </c>
      <c r="F144" s="128">
        <v>10</v>
      </c>
      <c r="G144" s="111" t="s">
        <v>447</v>
      </c>
      <c r="H144" s="20" t="s">
        <v>448</v>
      </c>
      <c r="I144" s="128" t="s">
        <v>449</v>
      </c>
      <c r="J144" s="121" t="s">
        <v>14</v>
      </c>
      <c r="K144" s="36"/>
      <c r="L144" s="101">
        <v>20</v>
      </c>
      <c r="M144" s="36"/>
      <c r="N144" s="36"/>
      <c r="O144" s="36"/>
      <c r="P144" s="36"/>
      <c r="Q144" s="36"/>
      <c r="R144" s="101">
        <v>20</v>
      </c>
      <c r="S144" s="38"/>
      <c r="T144" s="38"/>
      <c r="U144" s="38"/>
      <c r="V144" s="38"/>
      <c r="W144" s="128" t="s">
        <v>449</v>
      </c>
      <c r="X144" s="101">
        <v>55</v>
      </c>
      <c r="Y144" s="38"/>
      <c r="Z144" s="38" t="s">
        <v>1019</v>
      </c>
      <c r="AA144" s="38"/>
      <c r="AB144" s="38"/>
      <c r="AC144" s="36"/>
    </row>
    <row r="145" spans="1:29" ht="256.5" customHeight="1" x14ac:dyDescent="0.25">
      <c r="A145" s="130"/>
      <c r="B145" s="130"/>
      <c r="C145" s="128"/>
      <c r="D145" s="131"/>
      <c r="E145" s="70"/>
      <c r="F145" s="128"/>
      <c r="G145" s="112"/>
      <c r="H145" s="30" t="s">
        <v>450</v>
      </c>
      <c r="I145" s="128"/>
      <c r="J145" s="123"/>
      <c r="K145" s="36"/>
      <c r="L145" s="101"/>
      <c r="M145" s="36"/>
      <c r="N145" s="36"/>
      <c r="O145" s="36"/>
      <c r="P145" s="36"/>
      <c r="Q145" s="36"/>
      <c r="R145" s="101"/>
      <c r="S145" s="38"/>
      <c r="T145" s="38"/>
      <c r="U145" s="38"/>
      <c r="V145" s="38"/>
      <c r="W145" s="128"/>
      <c r="X145" s="101"/>
      <c r="Y145" s="36"/>
      <c r="Z145" s="38" t="s">
        <v>1025</v>
      </c>
      <c r="AA145" s="38"/>
      <c r="AB145" s="38"/>
      <c r="AC145" s="36"/>
    </row>
    <row r="146" spans="1:29" ht="99.75" x14ac:dyDescent="0.25">
      <c r="A146" s="130"/>
      <c r="B146" s="130"/>
      <c r="C146" s="128" t="s">
        <v>451</v>
      </c>
      <c r="D146" s="21" t="s">
        <v>452</v>
      </c>
      <c r="E146" s="70">
        <v>1</v>
      </c>
      <c r="F146" s="20">
        <v>1</v>
      </c>
      <c r="G146" s="20" t="s">
        <v>453</v>
      </c>
      <c r="H146" s="30" t="s">
        <v>454</v>
      </c>
      <c r="I146" s="128" t="s">
        <v>431</v>
      </c>
      <c r="J146" s="7">
        <v>2019</v>
      </c>
      <c r="K146" s="36"/>
      <c r="L146" s="14">
        <v>20</v>
      </c>
      <c r="M146" s="36"/>
      <c r="N146" s="36"/>
      <c r="O146" s="36"/>
      <c r="P146" s="36"/>
      <c r="Q146" s="36"/>
      <c r="R146" s="14">
        <v>45</v>
      </c>
      <c r="S146" s="38"/>
      <c r="T146" s="38" t="s">
        <v>922</v>
      </c>
      <c r="U146" s="38"/>
      <c r="V146" s="38"/>
      <c r="W146" s="128" t="s">
        <v>431</v>
      </c>
      <c r="X146" s="61">
        <v>5</v>
      </c>
      <c r="Y146" s="36"/>
      <c r="Z146" s="43"/>
      <c r="AA146" s="36"/>
      <c r="AB146" s="36"/>
      <c r="AC146" s="36"/>
    </row>
    <row r="147" spans="1:29" ht="204.6" customHeight="1" x14ac:dyDescent="0.25">
      <c r="A147" s="130"/>
      <c r="B147" s="130"/>
      <c r="C147" s="128"/>
      <c r="D147" s="21" t="s">
        <v>455</v>
      </c>
      <c r="E147" s="70">
        <v>12</v>
      </c>
      <c r="F147" s="20">
        <v>20</v>
      </c>
      <c r="G147" s="20" t="s">
        <v>456</v>
      </c>
      <c r="H147" s="30" t="s">
        <v>457</v>
      </c>
      <c r="I147" s="128"/>
      <c r="J147" s="7">
        <v>2019</v>
      </c>
      <c r="K147" s="36"/>
      <c r="L147" s="14">
        <v>20</v>
      </c>
      <c r="M147" s="36"/>
      <c r="N147" s="36"/>
      <c r="O147" s="36"/>
      <c r="P147" s="36"/>
      <c r="Q147" s="36"/>
      <c r="R147" s="14">
        <v>40</v>
      </c>
      <c r="S147" s="38" t="s">
        <v>709</v>
      </c>
      <c r="T147" s="38" t="s">
        <v>708</v>
      </c>
      <c r="U147" s="38" t="s">
        <v>710</v>
      </c>
      <c r="V147" s="38" t="s">
        <v>706</v>
      </c>
      <c r="W147" s="128"/>
      <c r="X147" s="61">
        <v>55</v>
      </c>
      <c r="Y147" s="38"/>
      <c r="Z147" s="38" t="s">
        <v>1067</v>
      </c>
      <c r="AA147" s="36"/>
      <c r="AB147" s="36"/>
      <c r="AC147" s="36"/>
    </row>
    <row r="148" spans="1:29" ht="142.5" x14ac:dyDescent="0.25">
      <c r="A148" s="130"/>
      <c r="B148" s="130"/>
      <c r="C148" s="128"/>
      <c r="D148" s="21" t="s">
        <v>458</v>
      </c>
      <c r="E148" s="70">
        <v>6</v>
      </c>
      <c r="F148" s="20">
        <v>10</v>
      </c>
      <c r="G148" s="20" t="s">
        <v>456</v>
      </c>
      <c r="H148" s="30" t="s">
        <v>459</v>
      </c>
      <c r="I148" s="128"/>
      <c r="J148" s="7">
        <v>2019</v>
      </c>
      <c r="K148" s="36"/>
      <c r="L148" s="14">
        <v>20</v>
      </c>
      <c r="M148" s="36"/>
      <c r="N148" s="36"/>
      <c r="O148" s="36"/>
      <c r="P148" s="36"/>
      <c r="Q148" s="36"/>
      <c r="R148" s="14">
        <v>22</v>
      </c>
      <c r="S148" s="38"/>
      <c r="T148" s="38"/>
      <c r="U148" s="38"/>
      <c r="V148" s="38"/>
      <c r="W148" s="128"/>
      <c r="X148" s="61">
        <v>54</v>
      </c>
      <c r="Y148" s="38"/>
      <c r="Z148" s="38" t="s">
        <v>998</v>
      </c>
      <c r="AA148" s="36"/>
      <c r="AB148" s="38" t="s">
        <v>999</v>
      </c>
      <c r="AC148" s="36"/>
    </row>
    <row r="149" spans="1:29" ht="149.1" customHeight="1" x14ac:dyDescent="0.25">
      <c r="A149" s="130"/>
      <c r="B149" s="130"/>
      <c r="C149" s="134" t="s">
        <v>460</v>
      </c>
      <c r="D149" s="131" t="s">
        <v>461</v>
      </c>
      <c r="E149" s="69"/>
      <c r="F149" s="129">
        <v>1</v>
      </c>
      <c r="G149" s="117" t="s">
        <v>462</v>
      </c>
      <c r="H149" s="30" t="s">
        <v>463</v>
      </c>
      <c r="I149" s="129" t="s">
        <v>431</v>
      </c>
      <c r="J149" s="121" t="s">
        <v>14</v>
      </c>
      <c r="K149" s="36"/>
      <c r="L149" s="101">
        <v>30</v>
      </c>
      <c r="M149" s="36"/>
      <c r="N149" s="36"/>
      <c r="O149" s="36"/>
      <c r="P149" s="36"/>
      <c r="Q149" s="36"/>
      <c r="R149" s="101">
        <v>55</v>
      </c>
      <c r="S149" s="38" t="s">
        <v>667</v>
      </c>
      <c r="T149" s="38" t="s">
        <v>668</v>
      </c>
      <c r="U149" s="38" t="s">
        <v>663</v>
      </c>
      <c r="V149" s="38" t="s">
        <v>661</v>
      </c>
      <c r="W149" s="129" t="s">
        <v>431</v>
      </c>
      <c r="X149" s="101">
        <v>77</v>
      </c>
      <c r="Y149" s="38"/>
      <c r="Z149" s="38" t="s">
        <v>1068</v>
      </c>
      <c r="AA149" s="36"/>
      <c r="AB149" s="38"/>
      <c r="AC149" s="36"/>
    </row>
    <row r="150" spans="1:29" ht="221.1" customHeight="1" x14ac:dyDescent="0.25">
      <c r="A150" s="130"/>
      <c r="B150" s="130"/>
      <c r="C150" s="134"/>
      <c r="D150" s="131"/>
      <c r="E150" s="69">
        <v>0.5</v>
      </c>
      <c r="F150" s="129"/>
      <c r="G150" s="120"/>
      <c r="H150" s="30" t="s">
        <v>464</v>
      </c>
      <c r="I150" s="129"/>
      <c r="J150" s="122"/>
      <c r="K150" s="36"/>
      <c r="L150" s="101"/>
      <c r="M150" s="36"/>
      <c r="N150" s="36"/>
      <c r="O150" s="36"/>
      <c r="P150" s="36"/>
      <c r="Q150" s="36"/>
      <c r="R150" s="101"/>
      <c r="S150" s="38" t="s">
        <v>711</v>
      </c>
      <c r="T150" s="38" t="s">
        <v>712</v>
      </c>
      <c r="U150" s="38" t="s">
        <v>713</v>
      </c>
      <c r="V150" s="38" t="s">
        <v>714</v>
      </c>
      <c r="W150" s="129"/>
      <c r="X150" s="101"/>
      <c r="Z150" s="38" t="s">
        <v>1045</v>
      </c>
      <c r="AA150" s="38"/>
      <c r="AB150" s="38"/>
      <c r="AC150" s="38"/>
    </row>
    <row r="151" spans="1:29" ht="242.25" customHeight="1" x14ac:dyDescent="0.25">
      <c r="A151" s="130"/>
      <c r="B151" s="130"/>
      <c r="C151" s="134"/>
      <c r="D151" s="131"/>
      <c r="E151" s="69"/>
      <c r="F151" s="129"/>
      <c r="G151" s="118"/>
      <c r="H151" s="30" t="s">
        <v>465</v>
      </c>
      <c r="I151" s="129"/>
      <c r="J151" s="123"/>
      <c r="K151" s="36"/>
      <c r="L151" s="101"/>
      <c r="M151" s="36"/>
      <c r="N151" s="36"/>
      <c r="O151" s="36"/>
      <c r="P151" s="36"/>
      <c r="Q151" s="36"/>
      <c r="R151" s="101"/>
      <c r="S151" s="38"/>
      <c r="T151" s="38"/>
      <c r="U151" s="38"/>
      <c r="V151" s="38"/>
      <c r="W151" s="129"/>
      <c r="X151" s="101"/>
      <c r="Y151" s="36"/>
      <c r="Z151" s="38" t="s">
        <v>1041</v>
      </c>
      <c r="AA151" s="36"/>
      <c r="AB151" s="36"/>
      <c r="AC151" s="36"/>
    </row>
    <row r="152" spans="1:29" ht="409.5" customHeight="1" x14ac:dyDescent="0.25">
      <c r="A152" s="130"/>
      <c r="B152" s="130" t="s">
        <v>466</v>
      </c>
      <c r="C152" s="20" t="s">
        <v>467</v>
      </c>
      <c r="D152" s="21" t="s">
        <v>468</v>
      </c>
      <c r="E152" s="69">
        <v>0.18</v>
      </c>
      <c r="F152" s="24">
        <v>0.3</v>
      </c>
      <c r="G152" s="24" t="s">
        <v>469</v>
      </c>
      <c r="H152" s="20" t="s">
        <v>470</v>
      </c>
      <c r="I152" s="24" t="s">
        <v>471</v>
      </c>
      <c r="J152" s="7">
        <v>2019</v>
      </c>
      <c r="K152" s="36"/>
      <c r="L152" s="14">
        <v>70</v>
      </c>
      <c r="M152" s="36"/>
      <c r="N152" s="38" t="s">
        <v>564</v>
      </c>
      <c r="O152" s="38" t="s">
        <v>565</v>
      </c>
      <c r="P152" s="38" t="s">
        <v>566</v>
      </c>
      <c r="Q152" s="36"/>
      <c r="R152" s="14">
        <v>75</v>
      </c>
      <c r="S152" s="38" t="s">
        <v>850</v>
      </c>
      <c r="T152" s="38" t="s">
        <v>848</v>
      </c>
      <c r="U152" s="38" t="s">
        <v>849</v>
      </c>
      <c r="V152" s="38" t="s">
        <v>925</v>
      </c>
      <c r="W152" s="67" t="s">
        <v>471</v>
      </c>
      <c r="X152" s="61">
        <v>75</v>
      </c>
      <c r="Y152" s="38"/>
      <c r="Z152" s="38" t="s">
        <v>1057</v>
      </c>
      <c r="AA152" s="38"/>
      <c r="AB152" s="38"/>
      <c r="AC152" s="38"/>
    </row>
    <row r="153" spans="1:29" ht="299.25" customHeight="1" x14ac:dyDescent="0.25">
      <c r="A153" s="130"/>
      <c r="B153" s="130"/>
      <c r="C153" s="128" t="s">
        <v>472</v>
      </c>
      <c r="D153" s="131" t="s">
        <v>473</v>
      </c>
      <c r="E153" s="70"/>
      <c r="F153" s="128" t="s">
        <v>474</v>
      </c>
      <c r="G153" s="111" t="s">
        <v>475</v>
      </c>
      <c r="H153" s="20" t="s">
        <v>476</v>
      </c>
      <c r="I153" s="128" t="s">
        <v>477</v>
      </c>
      <c r="J153" s="121" t="s">
        <v>14</v>
      </c>
      <c r="K153" s="36"/>
      <c r="L153" s="101">
        <v>65</v>
      </c>
      <c r="M153" s="36"/>
      <c r="N153" s="36"/>
      <c r="O153" s="36"/>
      <c r="P153" s="36"/>
      <c r="Q153" s="36"/>
      <c r="R153" s="101">
        <v>65</v>
      </c>
      <c r="S153" s="38"/>
      <c r="T153" s="38" t="s">
        <v>923</v>
      </c>
      <c r="U153" s="38"/>
      <c r="V153" s="38"/>
      <c r="W153" s="128" t="s">
        <v>477</v>
      </c>
      <c r="X153" s="101">
        <v>62</v>
      </c>
      <c r="Y153" s="36"/>
      <c r="Z153" s="38" t="s">
        <v>1054</v>
      </c>
      <c r="AA153" s="36"/>
      <c r="AB153" s="36"/>
      <c r="AC153" s="36"/>
    </row>
    <row r="154" spans="1:29" ht="370.5" customHeight="1" x14ac:dyDescent="0.25">
      <c r="A154" s="130"/>
      <c r="B154" s="130"/>
      <c r="C154" s="128"/>
      <c r="D154" s="131"/>
      <c r="E154" s="70"/>
      <c r="F154" s="128"/>
      <c r="G154" s="119"/>
      <c r="H154" s="20" t="s">
        <v>478</v>
      </c>
      <c r="I154" s="128"/>
      <c r="J154" s="122"/>
      <c r="K154" s="36"/>
      <c r="L154" s="101"/>
      <c r="M154" s="36"/>
      <c r="N154" s="36"/>
      <c r="O154" s="36"/>
      <c r="P154" s="36"/>
      <c r="Q154" s="36"/>
      <c r="R154" s="101"/>
      <c r="S154" s="38" t="s">
        <v>960</v>
      </c>
      <c r="T154" s="38" t="s">
        <v>959</v>
      </c>
      <c r="U154" s="38" t="s">
        <v>961</v>
      </c>
      <c r="V154" s="38"/>
      <c r="W154" s="128"/>
      <c r="X154" s="101"/>
      <c r="Y154" s="36"/>
      <c r="Z154" s="38" t="s">
        <v>1053</v>
      </c>
      <c r="AA154" s="36"/>
      <c r="AB154" s="36"/>
      <c r="AC154" s="36"/>
    </row>
    <row r="155" spans="1:29" ht="156.75" x14ac:dyDescent="0.25">
      <c r="A155" s="130"/>
      <c r="B155" s="130"/>
      <c r="C155" s="128"/>
      <c r="D155" s="131"/>
      <c r="E155" s="70"/>
      <c r="F155" s="128"/>
      <c r="G155" s="112"/>
      <c r="H155" s="20" t="s">
        <v>479</v>
      </c>
      <c r="I155" s="128"/>
      <c r="J155" s="123"/>
      <c r="K155" s="36"/>
      <c r="L155" s="101"/>
      <c r="M155" s="36"/>
      <c r="N155" s="36"/>
      <c r="O155" s="36"/>
      <c r="P155" s="36"/>
      <c r="Q155" s="36"/>
      <c r="R155" s="101"/>
      <c r="S155" s="38"/>
      <c r="T155" s="38"/>
      <c r="U155" s="38"/>
      <c r="V155" s="38"/>
      <c r="W155" s="128"/>
      <c r="X155" s="101"/>
      <c r="Y155" s="36"/>
      <c r="Z155" s="38"/>
      <c r="AA155" s="36"/>
      <c r="AB155" s="36"/>
      <c r="AC155" s="36"/>
    </row>
    <row r="156" spans="1:29" ht="156.75" x14ac:dyDescent="0.25">
      <c r="A156" s="130"/>
      <c r="B156" s="130"/>
      <c r="C156" s="128"/>
      <c r="D156" s="21" t="s">
        <v>480</v>
      </c>
      <c r="E156" s="69">
        <v>0.5</v>
      </c>
      <c r="F156" s="24">
        <v>1</v>
      </c>
      <c r="G156" s="24" t="s">
        <v>481</v>
      </c>
      <c r="H156" s="20" t="s">
        <v>482</v>
      </c>
      <c r="I156" s="128"/>
      <c r="J156" s="7" t="s">
        <v>14</v>
      </c>
      <c r="K156" s="36"/>
      <c r="L156" s="14">
        <v>40</v>
      </c>
      <c r="M156" s="36"/>
      <c r="N156" s="36"/>
      <c r="O156" s="36"/>
      <c r="P156" s="36"/>
      <c r="Q156" s="36"/>
      <c r="R156" s="14">
        <v>40</v>
      </c>
      <c r="S156" s="38" t="s">
        <v>963</v>
      </c>
      <c r="T156" s="38" t="s">
        <v>962</v>
      </c>
      <c r="U156" s="38" t="s">
        <v>961</v>
      </c>
      <c r="V156" s="38"/>
      <c r="W156" s="128"/>
      <c r="X156" s="61">
        <v>60</v>
      </c>
      <c r="Y156" s="36"/>
      <c r="Z156" s="38" t="s">
        <v>1055</v>
      </c>
      <c r="AA156" s="36"/>
      <c r="AB156" s="38" t="s">
        <v>1000</v>
      </c>
      <c r="AC156" s="36"/>
    </row>
    <row r="157" spans="1:29" ht="156.75" x14ac:dyDescent="0.25">
      <c r="A157" s="130"/>
      <c r="B157" s="130"/>
      <c r="C157" s="128"/>
      <c r="D157" s="21" t="s">
        <v>483</v>
      </c>
      <c r="E157" s="69">
        <v>0.34</v>
      </c>
      <c r="F157" s="24">
        <v>0.7</v>
      </c>
      <c r="G157" s="24" t="s">
        <v>484</v>
      </c>
      <c r="H157" s="20" t="s">
        <v>485</v>
      </c>
      <c r="I157" s="128"/>
      <c r="J157" s="7">
        <v>2019</v>
      </c>
      <c r="K157" s="36"/>
      <c r="L157" s="14">
        <v>30</v>
      </c>
      <c r="M157" s="36"/>
      <c r="N157" s="36"/>
      <c r="O157" s="36"/>
      <c r="P157" s="36"/>
      <c r="Q157" s="36"/>
      <c r="R157" s="14">
        <v>30</v>
      </c>
      <c r="S157" s="38"/>
      <c r="T157" s="38"/>
      <c r="U157" s="38"/>
      <c r="V157" s="38"/>
      <c r="W157" s="128"/>
      <c r="X157" s="61">
        <v>68</v>
      </c>
      <c r="Y157" s="36"/>
      <c r="Z157" s="38" t="s">
        <v>1056</v>
      </c>
      <c r="AA157" s="36"/>
      <c r="AB157" s="36"/>
      <c r="AC157" s="36"/>
    </row>
    <row r="158" spans="1:29" ht="370.5" x14ac:dyDescent="0.25">
      <c r="A158" s="130"/>
      <c r="B158" s="130" t="s">
        <v>486</v>
      </c>
      <c r="C158" s="20" t="s">
        <v>487</v>
      </c>
      <c r="D158" s="21" t="s">
        <v>488</v>
      </c>
      <c r="E158" s="69">
        <v>0.1</v>
      </c>
      <c r="F158" s="24">
        <v>0.2</v>
      </c>
      <c r="G158" s="24" t="s">
        <v>489</v>
      </c>
      <c r="H158" s="20" t="s">
        <v>490</v>
      </c>
      <c r="I158" s="24" t="s">
        <v>471</v>
      </c>
      <c r="J158" s="7" t="s">
        <v>14</v>
      </c>
      <c r="K158" s="36"/>
      <c r="L158" s="14">
        <v>65</v>
      </c>
      <c r="M158" s="36"/>
      <c r="N158" s="38" t="s">
        <v>626</v>
      </c>
      <c r="O158" s="36"/>
      <c r="P158" s="38" t="s">
        <v>567</v>
      </c>
      <c r="Q158" s="36"/>
      <c r="R158" s="14">
        <v>70</v>
      </c>
      <c r="S158" s="38" t="s">
        <v>893</v>
      </c>
      <c r="T158" s="38" t="s">
        <v>892</v>
      </c>
      <c r="U158" s="38" t="s">
        <v>851</v>
      </c>
      <c r="V158" s="38" t="s">
        <v>692</v>
      </c>
      <c r="W158" s="67" t="s">
        <v>471</v>
      </c>
      <c r="X158" s="61">
        <v>70</v>
      </c>
      <c r="Y158" s="38"/>
      <c r="Z158" s="38" t="s">
        <v>1180</v>
      </c>
      <c r="AA158" s="38"/>
      <c r="AB158" s="38" t="s">
        <v>1181</v>
      </c>
      <c r="AC158" s="38"/>
    </row>
    <row r="159" spans="1:29" ht="299.25" x14ac:dyDescent="0.25">
      <c r="A159" s="130"/>
      <c r="B159" s="130"/>
      <c r="C159" s="20" t="s">
        <v>491</v>
      </c>
      <c r="D159" s="21" t="s">
        <v>492</v>
      </c>
      <c r="E159" s="69">
        <v>1</v>
      </c>
      <c r="F159" s="24">
        <v>1</v>
      </c>
      <c r="G159" s="24" t="s">
        <v>493</v>
      </c>
      <c r="H159" s="20" t="s">
        <v>494</v>
      </c>
      <c r="I159" s="24" t="s">
        <v>495</v>
      </c>
      <c r="J159" s="7" t="s">
        <v>14</v>
      </c>
      <c r="K159" s="36"/>
      <c r="L159" s="14">
        <v>65</v>
      </c>
      <c r="M159" s="36"/>
      <c r="N159" s="36"/>
      <c r="O159" s="36"/>
      <c r="P159" s="36"/>
      <c r="Q159" s="36"/>
      <c r="R159" s="14">
        <v>65</v>
      </c>
      <c r="S159" s="38"/>
      <c r="T159" s="20" t="s">
        <v>741</v>
      </c>
      <c r="U159" s="38"/>
      <c r="V159" s="38"/>
      <c r="W159" s="67" t="s">
        <v>495</v>
      </c>
      <c r="X159" s="61">
        <v>60</v>
      </c>
      <c r="Y159" s="36"/>
      <c r="Z159" s="38" t="s">
        <v>1046</v>
      </c>
      <c r="AA159" s="36"/>
      <c r="AB159" s="36"/>
      <c r="AC159" s="38"/>
    </row>
    <row r="160" spans="1:29" ht="270.75" x14ac:dyDescent="0.25">
      <c r="A160" s="130"/>
      <c r="B160" s="130"/>
      <c r="C160" s="130" t="s">
        <v>486</v>
      </c>
      <c r="D160" s="21" t="s">
        <v>496</v>
      </c>
      <c r="E160" s="70">
        <v>1</v>
      </c>
      <c r="F160" s="20">
        <v>1</v>
      </c>
      <c r="G160" s="20" t="s">
        <v>497</v>
      </c>
      <c r="H160" s="20" t="s">
        <v>498</v>
      </c>
      <c r="I160" s="129" t="s">
        <v>499</v>
      </c>
      <c r="J160" s="7" t="s">
        <v>14</v>
      </c>
      <c r="K160" s="36"/>
      <c r="L160" s="14">
        <v>35</v>
      </c>
      <c r="M160" s="36"/>
      <c r="N160" s="36"/>
      <c r="O160" s="36"/>
      <c r="P160" s="36"/>
      <c r="Q160" s="36"/>
      <c r="R160" s="14">
        <v>45</v>
      </c>
      <c r="S160" s="38"/>
      <c r="T160" s="59" t="s">
        <v>927</v>
      </c>
      <c r="U160" s="38"/>
      <c r="V160" s="38"/>
      <c r="W160" s="129" t="s">
        <v>499</v>
      </c>
      <c r="X160" s="61">
        <v>65</v>
      </c>
      <c r="Y160" s="36"/>
      <c r="Z160" s="38" t="s">
        <v>1040</v>
      </c>
      <c r="AA160" s="36"/>
      <c r="AB160" s="36"/>
      <c r="AC160" s="60"/>
    </row>
    <row r="161" spans="1:29" ht="171" x14ac:dyDescent="0.25">
      <c r="A161" s="130"/>
      <c r="B161" s="130"/>
      <c r="C161" s="128"/>
      <c r="D161" s="21" t="s">
        <v>500</v>
      </c>
      <c r="E161" s="70">
        <v>10</v>
      </c>
      <c r="F161" s="20">
        <v>13</v>
      </c>
      <c r="G161" s="20" t="s">
        <v>501</v>
      </c>
      <c r="H161" s="20" t="s">
        <v>502</v>
      </c>
      <c r="I161" s="129"/>
      <c r="J161" s="7" t="s">
        <v>14</v>
      </c>
      <c r="K161" s="36"/>
      <c r="L161" s="14">
        <v>35</v>
      </c>
      <c r="M161" s="36"/>
      <c r="N161" s="36"/>
      <c r="O161" s="36"/>
      <c r="P161" s="36"/>
      <c r="Q161" s="36"/>
      <c r="R161" s="14">
        <v>55</v>
      </c>
      <c r="S161" s="38"/>
      <c r="T161" s="59" t="s">
        <v>743</v>
      </c>
      <c r="U161" s="38"/>
      <c r="V161" s="38"/>
      <c r="W161" s="129"/>
      <c r="X161" s="61">
        <v>67</v>
      </c>
      <c r="Y161" s="36"/>
      <c r="Z161" s="38" t="s">
        <v>1028</v>
      </c>
      <c r="AA161" s="36"/>
      <c r="AB161" s="80"/>
      <c r="AC161" s="43"/>
    </row>
    <row r="162" spans="1:29" ht="156.75" x14ac:dyDescent="0.25">
      <c r="A162" s="130"/>
      <c r="B162" s="130" t="s">
        <v>486</v>
      </c>
      <c r="C162" s="128"/>
      <c r="D162" s="21" t="s">
        <v>503</v>
      </c>
      <c r="E162" s="70">
        <v>1</v>
      </c>
      <c r="F162" s="20">
        <v>1</v>
      </c>
      <c r="G162" s="20" t="s">
        <v>504</v>
      </c>
      <c r="H162" s="20" t="s">
        <v>505</v>
      </c>
      <c r="I162" s="129"/>
      <c r="J162" s="7" t="s">
        <v>217</v>
      </c>
      <c r="K162" s="36"/>
      <c r="L162" s="14">
        <v>20</v>
      </c>
      <c r="M162" s="36"/>
      <c r="N162" s="36"/>
      <c r="O162" s="36"/>
      <c r="P162" s="36"/>
      <c r="Q162" s="36"/>
      <c r="R162" s="14">
        <v>20</v>
      </c>
      <c r="S162" s="38"/>
      <c r="T162" s="38"/>
      <c r="U162" s="38"/>
      <c r="V162" s="38"/>
      <c r="W162" s="129"/>
      <c r="X162" s="61">
        <v>40</v>
      </c>
      <c r="Y162" s="36"/>
      <c r="Z162" s="38" t="s">
        <v>1069</v>
      </c>
      <c r="AA162" s="36"/>
      <c r="AB162" s="36"/>
      <c r="AC162" s="38"/>
    </row>
    <row r="163" spans="1:29" ht="313.5" customHeight="1" thickBot="1" x14ac:dyDescent="0.3">
      <c r="A163" s="130"/>
      <c r="B163" s="130"/>
      <c r="C163" s="20" t="s">
        <v>506</v>
      </c>
      <c r="D163" s="21" t="s">
        <v>507</v>
      </c>
      <c r="E163" s="70">
        <v>1</v>
      </c>
      <c r="F163" s="20">
        <v>1</v>
      </c>
      <c r="G163" s="20" t="s">
        <v>508</v>
      </c>
      <c r="H163" s="20" t="s">
        <v>509</v>
      </c>
      <c r="I163" s="6" t="s">
        <v>510</v>
      </c>
      <c r="J163" s="16" t="s">
        <v>217</v>
      </c>
      <c r="K163" s="38" t="s">
        <v>644</v>
      </c>
      <c r="L163" s="14">
        <v>30</v>
      </c>
      <c r="M163" s="36" t="s">
        <v>644</v>
      </c>
      <c r="N163" s="38" t="s">
        <v>644</v>
      </c>
      <c r="O163" s="38" t="s">
        <v>644</v>
      </c>
      <c r="P163" s="38" t="s">
        <v>643</v>
      </c>
      <c r="Q163" s="38"/>
      <c r="R163" s="14">
        <v>40</v>
      </c>
      <c r="S163" s="38"/>
      <c r="T163" s="59" t="s">
        <v>742</v>
      </c>
      <c r="U163" s="38"/>
      <c r="V163" s="38"/>
      <c r="W163" s="6" t="s">
        <v>510</v>
      </c>
      <c r="X163" s="61">
        <v>20</v>
      </c>
      <c r="Y163" s="36"/>
      <c r="Z163" s="38"/>
      <c r="AA163" s="36"/>
      <c r="AB163" s="36"/>
      <c r="AC163" s="38"/>
    </row>
    <row r="164" spans="1:29" x14ac:dyDescent="0.25">
      <c r="A164" s="2"/>
      <c r="B164" s="2"/>
      <c r="E164" s="2"/>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428">
    <mergeCell ref="E5:E6"/>
    <mergeCell ref="W93:W94"/>
    <mergeCell ref="W95:W101"/>
    <mergeCell ref="W102:W104"/>
    <mergeCell ref="W146:W148"/>
    <mergeCell ref="W149:W151"/>
    <mergeCell ref="W153:W157"/>
    <mergeCell ref="W160:W162"/>
    <mergeCell ref="W105:W113"/>
    <mergeCell ref="W114:W117"/>
    <mergeCell ref="W118:W120"/>
    <mergeCell ref="W127:W128"/>
    <mergeCell ref="W132:W133"/>
    <mergeCell ref="W134:W135"/>
    <mergeCell ref="W136:W138"/>
    <mergeCell ref="W139:W143"/>
    <mergeCell ref="W144:W145"/>
    <mergeCell ref="W31:W32"/>
    <mergeCell ref="W33:W34"/>
    <mergeCell ref="L149:L151"/>
    <mergeCell ref="J82:J85"/>
    <mergeCell ref="J87:J88"/>
    <mergeCell ref="J90:J92"/>
    <mergeCell ref="J93:J94"/>
    <mergeCell ref="X144:X145"/>
    <mergeCell ref="X115:X116"/>
    <mergeCell ref="X118:X120"/>
    <mergeCell ref="X124:X125"/>
    <mergeCell ref="X127:X128"/>
    <mergeCell ref="X139:X140"/>
    <mergeCell ref="X93:X94"/>
    <mergeCell ref="W35:W36"/>
    <mergeCell ref="W37:W40"/>
    <mergeCell ref="W41:W42"/>
    <mergeCell ref="W43:W44"/>
    <mergeCell ref="W46:W47"/>
    <mergeCell ref="W48:W54"/>
    <mergeCell ref="W56:W57"/>
    <mergeCell ref="W58:W63"/>
    <mergeCell ref="W64:W66"/>
    <mergeCell ref="W67:W69"/>
    <mergeCell ref="W70:W71"/>
    <mergeCell ref="W72:W76"/>
    <mergeCell ref="W77:W81"/>
    <mergeCell ref="W82:W86"/>
    <mergeCell ref="W87:W92"/>
    <mergeCell ref="X149:X151"/>
    <mergeCell ref="X153:X155"/>
    <mergeCell ref="X5:X6"/>
    <mergeCell ref="X12:X13"/>
    <mergeCell ref="X14:X16"/>
    <mergeCell ref="X25:X26"/>
    <mergeCell ref="X38:X39"/>
    <mergeCell ref="X41:X42"/>
    <mergeCell ref="X48:X52"/>
    <mergeCell ref="X53:X54"/>
    <mergeCell ref="X60:X61"/>
    <mergeCell ref="X64:X66"/>
    <mergeCell ref="X67:X68"/>
    <mergeCell ref="X70:X71"/>
    <mergeCell ref="X72:X74"/>
    <mergeCell ref="X79:X80"/>
    <mergeCell ref="X82:X85"/>
    <mergeCell ref="X87:X88"/>
    <mergeCell ref="X90:X92"/>
    <mergeCell ref="X95:X96"/>
    <mergeCell ref="X102:X104"/>
    <mergeCell ref="X105:X106"/>
    <mergeCell ref="X110:X111"/>
    <mergeCell ref="X122:X123"/>
    <mergeCell ref="X2:AC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W12:W13"/>
    <mergeCell ref="W14:W16"/>
    <mergeCell ref="W22:W24"/>
    <mergeCell ref="W25:W26"/>
    <mergeCell ref="W27:W29"/>
    <mergeCell ref="J95:J96"/>
    <mergeCell ref="J149:J151"/>
    <mergeCell ref="J48:J52"/>
    <mergeCell ref="J53:J54"/>
    <mergeCell ref="J56:J57"/>
    <mergeCell ref="J60:J61"/>
    <mergeCell ref="J64:J66"/>
    <mergeCell ref="J67:J68"/>
    <mergeCell ref="J70:J71"/>
    <mergeCell ref="J72:J74"/>
    <mergeCell ref="J79:J80"/>
    <mergeCell ref="J102:J104"/>
    <mergeCell ref="J105:J106"/>
    <mergeCell ref="J110:J111"/>
    <mergeCell ref="J115:J116"/>
    <mergeCell ref="J118:J120"/>
    <mergeCell ref="J122:J123"/>
    <mergeCell ref="J124:J125"/>
    <mergeCell ref="J127:J128"/>
    <mergeCell ref="J144:J145"/>
    <mergeCell ref="L5:L6"/>
    <mergeCell ref="L93:L94"/>
    <mergeCell ref="L95:L96"/>
    <mergeCell ref="L102:L104"/>
    <mergeCell ref="L110:L111"/>
    <mergeCell ref="L60:L61"/>
    <mergeCell ref="L67:L68"/>
    <mergeCell ref="L72:L74"/>
    <mergeCell ref="L70:L71"/>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C7:C8"/>
    <mergeCell ref="F18:F19"/>
    <mergeCell ref="F14:F16"/>
    <mergeCell ref="F12:F13"/>
    <mergeCell ref="B37:B40"/>
    <mergeCell ref="C37:C40"/>
    <mergeCell ref="D38:D39"/>
    <mergeCell ref="G38:G39"/>
    <mergeCell ref="B41:B45"/>
    <mergeCell ref="C41:C42"/>
    <mergeCell ref="C33:C34"/>
    <mergeCell ref="F38:F39"/>
    <mergeCell ref="F41:F42"/>
    <mergeCell ref="G41:G42"/>
    <mergeCell ref="D41:D42"/>
    <mergeCell ref="C35:C36"/>
    <mergeCell ref="G18:G19"/>
    <mergeCell ref="G12:G13"/>
    <mergeCell ref="C46:C47"/>
    <mergeCell ref="B48:B55"/>
    <mergeCell ref="C48:C54"/>
    <mergeCell ref="D48:D52"/>
    <mergeCell ref="F48:F52"/>
    <mergeCell ref="G48:G52"/>
    <mergeCell ref="D53:D54"/>
    <mergeCell ref="G53:G54"/>
    <mergeCell ref="A41:A55"/>
    <mergeCell ref="B46:B47"/>
    <mergeCell ref="C43:C44"/>
    <mergeCell ref="G43:G44"/>
    <mergeCell ref="F53:F54"/>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G115:G116"/>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G122:G123"/>
    <mergeCell ref="C124:C125"/>
    <mergeCell ref="C149:C151"/>
    <mergeCell ref="D149:D151"/>
    <mergeCell ref="F149:F151"/>
    <mergeCell ref="C134:C135"/>
    <mergeCell ref="B118:B120"/>
    <mergeCell ref="C118:C120"/>
    <mergeCell ref="D118:D120"/>
    <mergeCell ref="G118:G120"/>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I70:I71"/>
    <mergeCell ref="I72:I76"/>
    <mergeCell ref="I77:I81"/>
    <mergeCell ref="I82:I86"/>
    <mergeCell ref="I87:I92"/>
    <mergeCell ref="I153:I157"/>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I56:I57"/>
    <mergeCell ref="M15:M16"/>
    <mergeCell ref="L25:L26"/>
    <mergeCell ref="K41:K44"/>
    <mergeCell ref="M41:M44"/>
    <mergeCell ref="I58:I63"/>
    <mergeCell ref="I64:I66"/>
    <mergeCell ref="I67:I69"/>
    <mergeCell ref="I41:I42"/>
    <mergeCell ref="I43:I44"/>
    <mergeCell ref="I46:I47"/>
    <mergeCell ref="I48:I54"/>
    <mergeCell ref="K15:K16"/>
    <mergeCell ref="K48:K52"/>
    <mergeCell ref="K56:K57"/>
    <mergeCell ref="M56:M57"/>
    <mergeCell ref="K59:K63"/>
    <mergeCell ref="M59:M63"/>
    <mergeCell ref="K64:K66"/>
    <mergeCell ref="M64:M66"/>
    <mergeCell ref="K67:K71"/>
    <mergeCell ref="M67:M71"/>
    <mergeCell ref="I35:I36"/>
    <mergeCell ref="J39:J40"/>
    <mergeCell ref="J41:J42"/>
    <mergeCell ref="M35:M37"/>
    <mergeCell ref="L12:L13"/>
    <mergeCell ref="L14:L16"/>
    <mergeCell ref="L38:L39"/>
    <mergeCell ref="N42:N44"/>
    <mergeCell ref="O41:O44"/>
    <mergeCell ref="P42:P44"/>
    <mergeCell ref="O48:O52"/>
    <mergeCell ref="L41:L42"/>
    <mergeCell ref="L48:L52"/>
    <mergeCell ref="N15:N16"/>
    <mergeCell ref="P15:P16"/>
    <mergeCell ref="O14:O16"/>
    <mergeCell ref="K23:K24"/>
    <mergeCell ref="M23:M24"/>
    <mergeCell ref="N23:N24"/>
    <mergeCell ref="O23:O24"/>
    <mergeCell ref="P23:P24"/>
    <mergeCell ref="N58:N71"/>
    <mergeCell ref="O58:O71"/>
    <mergeCell ref="P57:P66"/>
    <mergeCell ref="P67:P71"/>
    <mergeCell ref="R41:R42"/>
    <mergeCell ref="Q48:Q52"/>
    <mergeCell ref="R48:R52"/>
    <mergeCell ref="R53:R54"/>
    <mergeCell ref="Q56:Q57"/>
    <mergeCell ref="Q59:Q63"/>
    <mergeCell ref="R60:R61"/>
    <mergeCell ref="Q64:Q66"/>
    <mergeCell ref="R64:R66"/>
    <mergeCell ref="R149:R151"/>
    <mergeCell ref="R153:R155"/>
    <mergeCell ref="R110:R111"/>
    <mergeCell ref="R115:R116"/>
    <mergeCell ref="R118:R120"/>
    <mergeCell ref="R122:R123"/>
    <mergeCell ref="R124:R125"/>
    <mergeCell ref="R127:R128"/>
    <mergeCell ref="R139:R140"/>
    <mergeCell ref="R144:R145"/>
    <mergeCell ref="G139:G140"/>
    <mergeCell ref="G124:G125"/>
    <mergeCell ref="G144:G145"/>
    <mergeCell ref="G153:G155"/>
    <mergeCell ref="G149:G151"/>
    <mergeCell ref="G127:G128"/>
    <mergeCell ref="F127:F128"/>
    <mergeCell ref="L153:L155"/>
    <mergeCell ref="L118:L120"/>
    <mergeCell ref="L122:L123"/>
    <mergeCell ref="L124:L125"/>
    <mergeCell ref="L127:L128"/>
    <mergeCell ref="J153:J155"/>
    <mergeCell ref="L139:L140"/>
    <mergeCell ref="L144:L145"/>
    <mergeCell ref="X18:X19"/>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N56:N57"/>
    <mergeCell ref="O56:O57"/>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X5 X7:X12 X14 X17:X18 X62:X67 X69:X70 X72 X75:X105 X107:X163 X20:X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12" sqref="A12"/>
    </sheetView>
  </sheetViews>
  <sheetFormatPr baseColWidth="10" defaultRowHeight="15" x14ac:dyDescent="0.25"/>
  <cols>
    <col min="2" max="2" width="32" customWidth="1"/>
  </cols>
  <sheetData>
    <row r="1" spans="1:2" ht="14.45" x14ac:dyDescent="0.3">
      <c r="A1" t="s">
        <v>633</v>
      </c>
      <c r="B1" t="s">
        <v>634</v>
      </c>
    </row>
    <row r="2" spans="1:2" ht="14.45" x14ac:dyDescent="0.3">
      <c r="A2" t="s">
        <v>635</v>
      </c>
      <c r="B2" t="s">
        <v>636</v>
      </c>
    </row>
    <row r="3" spans="1:2" ht="14.45" x14ac:dyDescent="0.3">
      <c r="A3" t="s">
        <v>637</v>
      </c>
      <c r="B3" t="s">
        <v>638</v>
      </c>
    </row>
    <row r="4" spans="1:2" ht="14.45" x14ac:dyDescent="0.3">
      <c r="A4" t="s">
        <v>639</v>
      </c>
      <c r="B4" t="s">
        <v>640</v>
      </c>
    </row>
    <row r="5" spans="1:2" x14ac:dyDescent="0.25">
      <c r="A5" t="s">
        <v>641</v>
      </c>
      <c r="B5"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Laura</cp:lastModifiedBy>
  <cp:lastPrinted>2019-10-15T19:18:41Z</cp:lastPrinted>
  <dcterms:created xsi:type="dcterms:W3CDTF">2018-12-05T13:04:23Z</dcterms:created>
  <dcterms:modified xsi:type="dcterms:W3CDTF">2021-04-19T20:50:49Z</dcterms:modified>
</cp:coreProperties>
</file>