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filterPrivacy="1"/>
  <xr:revisionPtr revIDLastSave="0" documentId="13_ncr:1_{9F715F3B-CC6A-43CF-9674-6C7F5CCE6811}" xr6:coauthVersionLast="36" xr6:coauthVersionMax="36" xr10:uidLastSave="{00000000-0000-0000-0000-000000000000}"/>
  <bookViews>
    <workbookView xWindow="0" yWindow="0" windowWidth="22260" windowHeight="12645" xr2:uid="{00000000-000D-0000-FFFF-FFFF00000000}"/>
  </bookViews>
  <sheets>
    <sheet name="2016000040028" sheetId="31" r:id="rId1"/>
    <sheet name="2013000100199" sheetId="3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0" i="31" l="1"/>
</calcChain>
</file>

<file path=xl/sharedStrings.xml><?xml version="1.0" encoding="utf-8"?>
<sst xmlns="http://schemas.openxmlformats.org/spreadsheetml/2006/main" count="342" uniqueCount="164">
  <si>
    <t xml:space="preserve">FORMATO </t>
  </si>
  <si>
    <t>Código: F-PLA-77</t>
  </si>
  <si>
    <t>Versión:  01</t>
  </si>
  <si>
    <t xml:space="preserve">   INFORME DE EJECUCIÓN PROYECTOS DE  INVERSIÓN CON CARGO AL SISTEMA GENERAL DE REGALÍAS - SGR</t>
  </si>
  <si>
    <t>Fecha: 28 /10/2021</t>
  </si>
  <si>
    <t>Página 1 de 2</t>
  </si>
  <si>
    <t xml:space="preserve">1. BPIN PROYECTO </t>
  </si>
  <si>
    <t>2. NOMBRE DEL PROYECTO</t>
  </si>
  <si>
    <t>3. VALOR DEL PROYECTO</t>
  </si>
  <si>
    <t xml:space="preserve">4. FUENTES DE FINANCIACIÓN Y VALOR </t>
  </si>
  <si>
    <t xml:space="preserve">5. NÚMERO Y FECHA ACTO ADMINISTRATIVO DE APROBACIÓN DEL PROYECTO </t>
  </si>
  <si>
    <t xml:space="preserve">6. FECHA DE TERMINACIÓN DEL PROYECTO </t>
  </si>
  <si>
    <t>7. POBLACIÓN OBJETIVO</t>
  </si>
  <si>
    <t xml:space="preserve">8. MUNICIPIOS BENEFICIADOS CON EL PROYECTO </t>
  </si>
  <si>
    <t>9. LOCALIZACIÓN  ESPECIFICA DEL PROYECTO ( municipio, vereda, barrio, coordenadas etc.)</t>
  </si>
  <si>
    <t xml:space="preserve">10. FECHA DE LA CERTIFICACIÓN DE CUMPLIMIENTO DE REQUISITOS PREVIOS AL INICIO DE LA  EJECUCIÓN </t>
  </si>
  <si>
    <t>11. AJUSTES DEL PROYECTO</t>
  </si>
  <si>
    <t>N/A</t>
  </si>
  <si>
    <t xml:space="preserve">11.1 Valor  Ajuste </t>
  </si>
  <si>
    <t>11.2 Fuentes de financiación  y valor</t>
  </si>
  <si>
    <t>11.3 Número y Fecha Acto Administrativo</t>
  </si>
  <si>
    <t xml:space="preserve">12.  ESTADO DEL PROYECTO </t>
  </si>
  <si>
    <t xml:space="preserve">12.1 Sin Contratar </t>
  </si>
  <si>
    <t>12.2 Contratado sin acta de inicio</t>
  </si>
  <si>
    <t>12.3 Contratado en ejecución</t>
  </si>
  <si>
    <t>X</t>
  </si>
  <si>
    <t>12.4 Terminado</t>
  </si>
  <si>
    <t>12.5 Cerrado ( GESPROY)</t>
  </si>
  <si>
    <t xml:space="preserve">12.6 Número y fecha Acto Administrativo de cierre </t>
  </si>
  <si>
    <t>13.  RELACION  CONTRACTUAL Y NOVEDADES CONTRACTUALES</t>
  </si>
  <si>
    <t>13.1 Número, feha y valor de cada uno de los contratos suscritos</t>
  </si>
  <si>
    <t xml:space="preserve">13.2 Número, feha y valor de cada uno de los contratos en ejecución </t>
  </si>
  <si>
    <t xml:space="preserve">13.3 Número, feha y valor de cada uno de los contratos liquidados </t>
  </si>
  <si>
    <t>13.4 Novedades contractuales ( Describalas brevemente)</t>
  </si>
  <si>
    <t>14.  ESTADO DE EJECUCIÓN DE PROYECTO (FINANCIERO y FÍSICO)</t>
  </si>
  <si>
    <t>14.1 Valor total programado</t>
  </si>
  <si>
    <t>14.2 Valor total contratado (compromisos)</t>
  </si>
  <si>
    <t xml:space="preserve">14.3 Valor total ejecutado </t>
  </si>
  <si>
    <t>14.4 Porcentaje de Avance Financiero</t>
  </si>
  <si>
    <t xml:space="preserve">14.5 Porcentaje de Avance Físico </t>
  </si>
  <si>
    <t xml:space="preserve">15. RELACIÓN DE MONITOREOS, AUDITORIAS O EVALUACIONES SOBRE EL PROYECTO </t>
  </si>
  <si>
    <t xml:space="preserve">15.1 Sistema de Monitoreo, Seguimiento y Evaluación - SMSE </t>
  </si>
  <si>
    <t xml:space="preserve">a) Observación   SMSE </t>
  </si>
  <si>
    <t>b) Descripción acción de mejora</t>
  </si>
  <si>
    <t xml:space="preserve">c) Fecha de inicio </t>
  </si>
  <si>
    <t xml:space="preserve">d) Fecha de terminación </t>
  </si>
  <si>
    <t>15.2 Organismos de Control</t>
  </si>
  <si>
    <t>a) Hallazgo</t>
  </si>
  <si>
    <t>Página 2 de 2</t>
  </si>
  <si>
    <t>b) Acción de mejora</t>
  </si>
  <si>
    <t>c) Descripción acción de mejora</t>
  </si>
  <si>
    <t xml:space="preserve">d) Fecha de inicio </t>
  </si>
  <si>
    <t xml:space="preserve">e) Fecha de terminación </t>
  </si>
  <si>
    <t>f) Estado de la acción de mejora</t>
  </si>
  <si>
    <t xml:space="preserve">16. PRINCIPALES LOGROS DEL PROYECTO A LA FECHA </t>
  </si>
  <si>
    <t>17. ÍNDICE DE EJECUCIÓN DEL PROYECTO EN LA ÚLTIMA MEDICIÓN</t>
  </si>
  <si>
    <t xml:space="preserve">REGISTRO FOTOGRÁFICO </t>
  </si>
  <si>
    <t xml:space="preserve">NOMBRE  Y FIRMA SECRETARIO RESPONSABLE </t>
  </si>
  <si>
    <t>NOMBRE  Y FIRMA  DE QUIEN PROYECTA LA INFORMACIÓN</t>
  </si>
  <si>
    <t>Elaborado por:</t>
  </si>
  <si>
    <t>Revisado por:</t>
  </si>
  <si>
    <t>Aprobado por:</t>
  </si>
  <si>
    <t xml:space="preserve">Martha Elena Giraldo Ramírez </t>
  </si>
  <si>
    <t xml:space="preserve">Luis Alberto Rincón Quintero </t>
  </si>
  <si>
    <t xml:space="preserve">Cargo: Directora Técnica </t>
  </si>
  <si>
    <t xml:space="preserve">Cargo: Secretario de Planeación </t>
  </si>
  <si>
    <t>Cargo: Secretario de Despacho</t>
  </si>
  <si>
    <t xml:space="preserve">Departamento del Quindío </t>
  </si>
  <si>
    <t>Implementación del programa integral de bilingüismo Quindío bilingüe y competitivo en el departamento del Quindío</t>
  </si>
  <si>
    <t>SGR - Asignación para la inversión regional 60%: $15.411.339.372</t>
  </si>
  <si>
    <t>Acuerdo No. 38 del 28 de junio de 2017</t>
  </si>
  <si>
    <t>31 de Diciembre de 2023</t>
  </si>
  <si>
    <t>Municipios de Buenavista, Calarcá, Circasia, Córdoba, Filandia, Génova, La Tebaida, Montenegro, Pijao, Quimbaya y Salento Departamento Quindio</t>
  </si>
  <si>
    <t>14 de noviembre de 2017</t>
  </si>
  <si>
    <t xml:space="preserve">Número </t>
  </si>
  <si>
    <t>Fecha</t>
  </si>
  <si>
    <t>Valor</t>
  </si>
  <si>
    <t>1,614,292,561.0</t>
  </si>
  <si>
    <t>4,762,304,441.0</t>
  </si>
  <si>
    <t>75,270,000.0</t>
  </si>
  <si>
    <t>59,940,000.0</t>
  </si>
  <si>
    <t>1638 DE 2017</t>
  </si>
  <si>
    <t>53,874,700.0</t>
  </si>
  <si>
    <t>48,246,000.0</t>
  </si>
  <si>
    <t xml:space="preserve">Cesión del contrato No. 002 </t>
  </si>
  <si>
    <t>46,710,169.0</t>
  </si>
  <si>
    <t>Contrato de Compraventa  022 - 2021</t>
  </si>
  <si>
    <t>214,907,645.7</t>
  </si>
  <si>
    <t>1,785,029,500.0</t>
  </si>
  <si>
    <t>Contrato No 2112 DE 2018</t>
  </si>
  <si>
    <t>41,652,380.0</t>
  </si>
  <si>
    <t>No 001 DE 2018</t>
  </si>
  <si>
    <t>71,404,080.0</t>
  </si>
  <si>
    <t>No 002 DE 2018</t>
  </si>
  <si>
    <t>2,975,170.0</t>
  </si>
  <si>
    <t>No 003 DE 2018</t>
  </si>
  <si>
    <t>No 004 DE 2018</t>
  </si>
  <si>
    <t>No 005 DE 2018</t>
  </si>
  <si>
    <t>44,627,550.0</t>
  </si>
  <si>
    <t>No 006 DE 2018</t>
  </si>
  <si>
    <t>128,136,551.0</t>
  </si>
  <si>
    <t>No 007 DE 2018</t>
  </si>
  <si>
    <t>No 008 DE 2018</t>
  </si>
  <si>
    <t>No 009 DE 2017</t>
  </si>
  <si>
    <t>17,851,020.0</t>
  </si>
  <si>
    <t>No 030 DE 2019</t>
  </si>
  <si>
    <t>938,270,385.0</t>
  </si>
  <si>
    <t>No 055 de 2017</t>
  </si>
  <si>
    <t>92,936,520.0</t>
  </si>
  <si>
    <t>No 1444 DE 2019</t>
  </si>
  <si>
    <t>20,826,190.0</t>
  </si>
  <si>
    <t>No 1841 de 2019</t>
  </si>
  <si>
    <t>No 2409 de 2019</t>
  </si>
  <si>
    <t>19,298,400.0</t>
  </si>
  <si>
    <t>No 397 DE 2018</t>
  </si>
  <si>
    <t>Contrato de compraventa 022 - 2021</t>
  </si>
  <si>
    <r>
      <rPr>
        <b/>
        <sz val="10"/>
        <color rgb="FF000000"/>
        <rFont val="Arial"/>
        <family val="2"/>
      </rPr>
      <t xml:space="preserve">1. </t>
    </r>
    <r>
      <rPr>
        <sz val="10"/>
        <color rgb="FF000000"/>
        <rFont val="Arial"/>
        <family val="2"/>
      </rPr>
      <t xml:space="preserve">Se observa que a la fecha de la visita Julio de 2019, no se ha dado ejecución de algunos entregables (adquisición e instalación de plataforma educativa interactiva en inglés, adquisición e instalación de servidores, impresión, adecuación y distribución de textos guía para estudiantes de sexto a once, adquisición de material didáctico pedagógico y textos de preescolar a quinto y cajoneras), y que los procesos de formación de estudiantes que se han soportado en la formación del talento humano de febrero de 2018 a la fecha, se han desarrollado son el apoyo didáctico y pedagógico proyectado. Es de aclarar que estos entregables, fueron programados inicialmente para ejecución en los 6 primeros meses de ejecución, para fortalecer procesos de ambientación bilingüe cultural, y que a su vez fueron reprogramados para ser entregados entre enero y febrero de 2019 por retrasos en los procesos precontractuales. El retraso en la ejecución de estos entregables generará ampliación del horizonte del proyecto y reajustes de presupuesto por actualización de costos debido a los cambios de vigencia de cotizaciones y estudios del mercado.
</t>
    </r>
    <r>
      <rPr>
        <b/>
        <sz val="10"/>
        <color rgb="FF000000"/>
        <rFont val="Arial"/>
        <family val="2"/>
      </rPr>
      <t>2.</t>
    </r>
    <r>
      <rPr>
        <sz val="10"/>
        <color rgb="FF000000"/>
        <rFont val="Arial"/>
        <family val="2"/>
      </rPr>
      <t xml:space="preserve"> Para la Adquisición de plataforma educativa interactiva, no se evidencia:  - Estrategia de Implementación.
- Diagnostico actualizado de la disponibilidad y estado de los dispositivos tecnológicos en los cuales se proyecta hacer uso de la plataforma interactiva y de esta manera asegurar su usabilidad y sostenibilidad.
- Área responsable de la integración y plan de configuración de la infraestructura (servidores, routers y dispositivos).  
</t>
    </r>
    <r>
      <rPr>
        <b/>
        <sz val="10"/>
        <color rgb="FF000000"/>
        <rFont val="Arial"/>
        <family val="2"/>
      </rPr>
      <t>3.</t>
    </r>
    <r>
      <rPr>
        <sz val="10"/>
        <color rgb="FF000000"/>
        <rFont val="Arial"/>
        <family val="2"/>
      </rPr>
      <t xml:space="preserve"> A pesar de que dentro de los soportes de cada uno de los contratos mediante los cuales se ejecuta el proyecto, se evidencian informes de supervisión para cada contrato; no se evidencia un informe de la coordinación de proyectos, cual consolide todas las actividades en ejecución y permita identificar el estado de avances de los tres componentes del proyecto, así como el avance de los entregables establecidos, resultados del control de la programación, control de costos y control de calidad de los entregables obtenidos a la fecha.</t>
    </r>
  </si>
  <si>
    <r>
      <rPr>
        <b/>
        <sz val="10"/>
        <color rgb="FF000000"/>
        <rFont val="Arial"/>
        <family val="2"/>
      </rPr>
      <t>1. ACCIÓN DE MEJORA</t>
    </r>
    <r>
      <rPr>
        <sz val="10"/>
        <color rgb="FF000000"/>
        <rFont val="Arial"/>
        <family val="2"/>
      </rPr>
      <t xml:space="preserve">
Informar mediante oficio al OCAD, la ampliación en el tiempo del horizonte del proyecto.
Realizar el ajuste del presupuesto por actividad, socializado con el comité interno de proyectos de la SED.
Hacer la Reprogramación de las actividades descritas en la ficha MGA y realizar el correspondiente cargue en el aplicativo Gesproy.
Remitir los soportes de las tres actividades señaladas a la Oficina Territorial Eje Cafetero.
ACTIVIDADES DESARROLLADAS
La entidad territorial realizo mediante oficio la solicitud de ampliación del horizonte del proyecto, se anexa al presente en medio magnético.
Se realizaron los ajustes respectivos y se efectuó la debida reprogramación en el Gesproy, pera el efecto se anexaron las respectivas evidencias de los pantallazos del GESPROY y oficio de reformulación de actividades.
</t>
    </r>
    <r>
      <rPr>
        <b/>
        <sz val="10"/>
        <color rgb="FF000000"/>
        <rFont val="Arial"/>
        <family val="2"/>
      </rPr>
      <t xml:space="preserve">2. ACCIÓN DE MEJORA
</t>
    </r>
    <r>
      <rPr>
        <sz val="10"/>
        <color rgb="FF000000"/>
        <rFont val="Arial"/>
        <family val="2"/>
      </rPr>
      <t xml:space="preserve">
Levantar una ruta de uso de la plataforma educativa interactiva para las instituciones educativas oficiales adscritas a la secretaria de educación departamental. 
Socializar con los rectores de las 54 instituciones educativas oficiales del departamento la ruta de uso de la plataforma educativa.
Levantamiento de diagnóstico de inventario de herramientas tecnológicas por institución educativa que permita establecer su utilidad.  
Remitir los soportes de las tres actividades señaladas a la Oficina Territorial Eje Cafetero. 
ACTIVIDADES DESARROLLADAS
Se levantó la ruta de uso de la plataforma y se envió a la instancia solicitante.
</t>
    </r>
    <r>
      <rPr>
        <b/>
        <sz val="10"/>
        <color rgb="FF000000"/>
        <rFont val="Arial"/>
        <family val="2"/>
      </rPr>
      <t xml:space="preserve">
3. ACCIÓN DE MEJORA
</t>
    </r>
    <r>
      <rPr>
        <sz val="10"/>
        <color rgb="FF000000"/>
        <rFont val="Arial"/>
        <family val="2"/>
      </rPr>
      <t xml:space="preserve">
Hacer informe ejecutivo con fecha de corte a 30 de agosto de 2019 y en lo sucesivo hacer informe mensual del desarrollo y avance del proyecto. 
Se remitirá el informe a corte de agosto de 2019 a la Oficina Territorial Eje Cafetero.
ACTIVIDADES DESARROLLADAS
El Departamento envió al DNP el informe ejecutivo solicitado con corte a 31 de agosto de 2019.</t>
    </r>
  </si>
  <si>
    <t>02 de septiembre de 2019</t>
  </si>
  <si>
    <t>02 de diciembre de 2019</t>
  </si>
  <si>
    <t>1109 docentes capacitados en metodología y didáctica de la enseñanza de lengua extranjera, 54 Instituciones Educativas dotadas con material didáctico, pedagógico y de juego y herramientas audiovisuales para la enseñanza del inglés, 54 Instituciones Educativas que han apropiado en el plan de área de inglés el currículo sugerido del MEN. 145 docentes licenciados en ingles diagnosticados con prueba de inglés APTIS</t>
  </si>
  <si>
    <t>Entrega material didáctico y pedagógico para 54 instituciones</t>
  </si>
  <si>
    <t>Smart tv instalado y en uso</t>
  </si>
  <si>
    <t>Entrega material didáctico, pedagógico y de juego para 54 instituciones</t>
  </si>
  <si>
    <r>
      <rPr>
        <b/>
        <sz val="11"/>
        <rFont val="Calibri"/>
        <family val="2"/>
        <scheme val="minor"/>
      </rPr>
      <t>LILIANA MARÍA SÁNCHEZ VILLADA</t>
    </r>
    <r>
      <rPr>
        <sz val="11"/>
        <rFont val="Calibri"/>
        <family val="2"/>
        <scheme val="minor"/>
      </rPr>
      <t xml:space="preserve">
Secretaria de Educación 
Departamento del Quindío </t>
    </r>
  </si>
  <si>
    <r>
      <rPr>
        <b/>
        <sz val="11"/>
        <color theme="1"/>
        <rFont val="Calibri"/>
        <family val="2"/>
        <scheme val="minor"/>
      </rPr>
      <t>LEONARDO  MORALES GUTIÉRREZ</t>
    </r>
    <r>
      <rPr>
        <sz val="11"/>
        <color theme="1"/>
        <rFont val="Calibri"/>
        <family val="2"/>
        <scheme val="minor"/>
      </rPr>
      <t xml:space="preserve">
Profesional Universitario Calidad Educativa
Líder de Bilingüismo 
Secretaría De Educación</t>
    </r>
  </si>
  <si>
    <t>Implementación de un programa de innovación social para el fomento de una cultura ciudadana y emprendedora en la comunidad educativa del Quindío, occidente</t>
  </si>
  <si>
    <t>SGR - Asignación para la inversión en ciencia, tecnología e innovación:  $ 10.433.020.000
Propios: $481.147.890</t>
  </si>
  <si>
    <t>Acuerdo No.008 del 23 d agosto de 2013</t>
  </si>
  <si>
    <t>31 de Diciembre de 2020</t>
  </si>
  <si>
    <t>Todo el Departamento del Quindío</t>
  </si>
  <si>
    <t>18 de diciembre de 2013</t>
  </si>
  <si>
    <t xml:space="preserve">7 Consultoría </t>
  </si>
  <si>
    <t xml:space="preserve">013 Compraventa </t>
  </si>
  <si>
    <t xml:space="preserve">016 Suministro </t>
  </si>
  <si>
    <t xml:space="preserve">0199 Convenios de Cooperación </t>
  </si>
  <si>
    <t>031-2017 Interadministrativos</t>
  </si>
  <si>
    <t xml:space="preserve">047 Compraventa </t>
  </si>
  <si>
    <t>101  Interadministrativos</t>
  </si>
  <si>
    <t xml:space="preserve">902 Prestación de servicios </t>
  </si>
  <si>
    <t xml:space="preserve">910 Prestación de servicios </t>
  </si>
  <si>
    <t xml:space="preserve">923 Prestación de servicios </t>
  </si>
  <si>
    <t xml:space="preserve">924 Prestación de servicios </t>
  </si>
  <si>
    <t xml:space="preserve">933  Prestación de servicios </t>
  </si>
  <si>
    <t xml:space="preserve">941 Prestación de servicios </t>
  </si>
  <si>
    <t xml:space="preserve">EDU006-CONVENIO - Contrato o convenio con organismos internacionales	 COOPERACION-2017	</t>
  </si>
  <si>
    <t xml:space="preserve">EDU1114-PSP-2016 - Prestación de Servicios	</t>
  </si>
  <si>
    <t>EDU602-PSP-2017 - Prestación de Servicios</t>
  </si>
  <si>
    <t>M031-EDU032-2016 - Suministro</t>
  </si>
  <si>
    <t>M044-EDU006-COMPRAVENTA-2016- Compraventa</t>
  </si>
  <si>
    <t>9-  Interventoría del programa de innovación social para el fomento de una cultura ciudadana y emprendedora en la comunidad educativa y productiva en el departamento del Quindío, occidente</t>
  </si>
  <si>
    <t>$ 10.914.167.890,00</t>
  </si>
  <si>
    <t>$ 10.065.433.226,00</t>
  </si>
  <si>
    <t>Productos de las Instituciones Educativas de los laboratoios pedagógicos</t>
  </si>
  <si>
    <r>
      <rPr>
        <b/>
        <sz val="11"/>
        <color theme="1"/>
        <rFont val="Calibri"/>
        <family val="2"/>
        <scheme val="minor"/>
      </rPr>
      <t>LILIANA MARÍA SÁNCHEZ VILLADA</t>
    </r>
    <r>
      <rPr>
        <sz val="11"/>
        <color theme="1"/>
        <rFont val="Calibri"/>
        <family val="2"/>
        <scheme val="minor"/>
      </rPr>
      <t xml:space="preserve">
Secretaria de Educación 
Departamento del Quindío </t>
    </r>
  </si>
  <si>
    <t>Contrato de compra venta No. 007</t>
  </si>
  <si>
    <t>Contrato de compraventa No. 007</t>
  </si>
  <si>
    <t>Contrato No. 2112 DE 2018</t>
  </si>
  <si>
    <t>Contrato compraventa 30 de 2021</t>
  </si>
  <si>
    <t>502.589.000</t>
  </si>
  <si>
    <t xml:space="preserve">CON. INTERADMIN. 050	</t>
  </si>
  <si>
    <t>2.482.500.000</t>
  </si>
  <si>
    <t xml:space="preserve">CPSPE-1193-2022	</t>
  </si>
  <si>
    <t>30.108.000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</si>
</sst>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 #,##0.00;[Red]\-&quot;$&quot;\ #,##0.00"/>
    <numFmt numFmtId="41" formatCode="_-* #,##0_-;\-* #,##0_-;_-* &quot;-&quot;_-;_-@_-"/>
    <numFmt numFmtId="164" formatCode="&quot;$&quot;\ #,##0"/>
    <numFmt numFmtId="165" formatCode="&quot;$&quot;\ #,##0_);[Red]\(&quot;$&quot;\ #,##0\)"/>
    <numFmt numFmtId="166" formatCode="0.000"/>
  </numFmts>
  <fonts count="19"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name val="Arial"/>
      <family val="2"/>
    </font>
    <font>
      <b/>
      <sz val="10"/>
      <color theme="1"/>
      <name val="Arial"/>
      <family val="2"/>
    </font>
    <font>
      <sz val="10"/>
      <color theme="1"/>
      <name val="Arial"/>
      <family val="2"/>
    </font>
    <font>
      <b/>
      <sz val="14"/>
      <name val="Arial"/>
      <family val="2"/>
    </font>
    <font>
      <b/>
      <sz val="12"/>
      <color theme="1"/>
      <name val="Arial"/>
      <family val="2"/>
    </font>
    <font>
      <sz val="12"/>
      <color rgb="FF000000"/>
      <name val="Arial"/>
      <family val="2"/>
    </font>
    <font>
      <sz val="12"/>
      <name val="Arial"/>
      <family val="2"/>
    </font>
    <font>
      <b/>
      <sz val="12"/>
      <name val="Calibri"/>
      <family val="2"/>
      <scheme val="minor"/>
    </font>
    <font>
      <sz val="12"/>
      <color theme="1"/>
      <name val="Arial"/>
      <family val="2"/>
    </font>
    <font>
      <b/>
      <sz val="11"/>
      <name val="Calibri"/>
      <family val="2"/>
      <scheme val="minor"/>
    </font>
    <font>
      <b/>
      <sz val="11"/>
      <color rgb="FF000000"/>
      <name val="Arial"/>
      <family val="2"/>
    </font>
    <font>
      <sz val="11"/>
      <color rgb="FF212529"/>
      <name val="Arial"/>
      <family val="2"/>
    </font>
    <font>
      <sz val="10"/>
      <color rgb="FF000000"/>
      <name val="Arial"/>
      <family val="2"/>
    </font>
    <font>
      <b/>
      <sz val="10"/>
      <color rgb="FF000000"/>
      <name val="Arial"/>
      <family val="2"/>
    </font>
    <font>
      <sz val="11"/>
      <name val="Arial"/>
      <family val="2"/>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rgb="FFF9F9F9"/>
        <bgColor indexed="64"/>
      </patternFill>
    </fill>
  </fills>
  <borders count="2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41" fontId="1" fillId="0" borderId="0" applyFont="0" applyFill="0" applyBorder="0" applyAlignment="0" applyProtection="0"/>
  </cellStyleXfs>
  <cellXfs count="133">
    <xf numFmtId="0" fontId="0" fillId="0" borderId="0" xfId="0"/>
    <xf numFmtId="0" fontId="3" fillId="0" borderId="0" xfId="0" applyFont="1"/>
    <xf numFmtId="0" fontId="5" fillId="0" borderId="3" xfId="0" applyFont="1" applyFill="1" applyBorder="1" applyAlignment="1">
      <alignment vertical="center"/>
    </xf>
    <xf numFmtId="0" fontId="6" fillId="0" borderId="4" xfId="0" applyFont="1" applyFill="1" applyBorder="1" applyAlignment="1">
      <alignment horizontal="left" vertical="center"/>
    </xf>
    <xf numFmtId="0" fontId="6" fillId="0" borderId="5" xfId="0" applyFont="1" applyFill="1" applyBorder="1" applyAlignment="1">
      <alignment horizontal="left" vertical="center"/>
    </xf>
    <xf numFmtId="0" fontId="7" fillId="0" borderId="7" xfId="0" applyFont="1" applyBorder="1" applyAlignment="1">
      <alignment horizontal="center" vertical="center" wrapText="1"/>
    </xf>
    <xf numFmtId="0" fontId="6" fillId="0" borderId="8" xfId="0" applyFont="1" applyFill="1" applyBorder="1" applyAlignment="1">
      <alignment horizontal="left" vertical="center"/>
    </xf>
    <xf numFmtId="0" fontId="4" fillId="2" borderId="9" xfId="0" applyFont="1" applyFill="1" applyBorder="1" applyAlignment="1">
      <alignment horizontal="justify" vertical="center" wrapText="1"/>
    </xf>
    <xf numFmtId="0" fontId="4" fillId="0" borderId="9" xfId="0" applyFont="1" applyFill="1" applyBorder="1" applyAlignment="1">
      <alignment horizontal="justify" vertical="center" wrapText="1"/>
    </xf>
    <xf numFmtId="0" fontId="5" fillId="0" borderId="9" xfId="0" applyFont="1" applyFill="1" applyBorder="1" applyAlignment="1">
      <alignment vertical="center"/>
    </xf>
    <xf numFmtId="0" fontId="6" fillId="0" borderId="9" xfId="0" applyFont="1" applyFill="1" applyBorder="1" applyAlignment="1">
      <alignment horizontal="left" vertical="center"/>
    </xf>
    <xf numFmtId="0" fontId="6" fillId="0" borderId="11" xfId="0" applyFont="1" applyFill="1" applyBorder="1" applyAlignment="1">
      <alignment horizontal="left" vertical="center"/>
    </xf>
    <xf numFmtId="0" fontId="3" fillId="0" borderId="9" xfId="0" applyFont="1" applyBorder="1"/>
    <xf numFmtId="0" fontId="3" fillId="0" borderId="9" xfId="0" applyFont="1" applyBorder="1" applyAlignment="1">
      <alignment horizontal="center" vertical="center"/>
    </xf>
    <xf numFmtId="0" fontId="12" fillId="0" borderId="10" xfId="0" applyFont="1" applyBorder="1" applyAlignment="1">
      <alignment vertical="center" wrapText="1"/>
    </xf>
    <xf numFmtId="0" fontId="12" fillId="0" borderId="11" xfId="0" applyFont="1" applyBorder="1" applyAlignment="1">
      <alignment vertical="center" wrapText="1"/>
    </xf>
    <xf numFmtId="0" fontId="12" fillId="0" borderId="14" xfId="0" applyFont="1" applyBorder="1" applyAlignment="1">
      <alignment vertical="center" wrapText="1"/>
    </xf>
    <xf numFmtId="0" fontId="0" fillId="0" borderId="9" xfId="0" applyBorder="1"/>
    <xf numFmtId="41" fontId="0" fillId="0" borderId="0" xfId="2" applyFont="1"/>
    <xf numFmtId="41" fontId="0" fillId="0" borderId="0" xfId="0" applyNumberFormat="1"/>
    <xf numFmtId="0" fontId="12" fillId="0" borderId="10" xfId="0" applyFont="1" applyBorder="1" applyAlignment="1">
      <alignment horizontal="justify" vertical="center" wrapText="1"/>
    </xf>
    <xf numFmtId="0" fontId="12" fillId="0" borderId="14" xfId="0" applyFont="1" applyBorder="1" applyAlignment="1">
      <alignment horizontal="justify" vertical="center" wrapText="1"/>
    </xf>
    <xf numFmtId="0" fontId="12" fillId="0" borderId="11" xfId="0" applyFont="1" applyBorder="1" applyAlignment="1">
      <alignment horizontal="justify" vertical="center" wrapText="1"/>
    </xf>
    <xf numFmtId="0" fontId="12" fillId="0" borderId="9" xfId="0" applyFont="1" applyBorder="1" applyAlignment="1">
      <alignment horizontal="justify" vertical="center" wrapText="1"/>
    </xf>
    <xf numFmtId="0" fontId="10" fillId="0" borderId="9" xfId="0" applyFont="1" applyFill="1" applyBorder="1" applyAlignment="1">
      <alignment horizontal="justify" vertical="center" wrapText="1"/>
    </xf>
    <xf numFmtId="0" fontId="4" fillId="0" borderId="13" xfId="0" applyFont="1" applyBorder="1" applyAlignment="1">
      <alignment horizontal="center" vertical="center" wrapText="1"/>
    </xf>
    <xf numFmtId="0" fontId="4" fillId="0" borderId="8"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5" fillId="0" borderId="9" xfId="0" applyFont="1" applyFill="1" applyBorder="1" applyAlignment="1">
      <alignment horizontal="justify" vertical="center" wrapText="1"/>
    </xf>
    <xf numFmtId="14" fontId="15" fillId="0" borderId="9" xfId="0" applyNumberFormat="1" applyFont="1" applyFill="1" applyBorder="1" applyAlignment="1">
      <alignment horizontal="justify" vertical="center" wrapText="1"/>
    </xf>
    <xf numFmtId="0" fontId="15" fillId="4" borderId="9" xfId="0" applyFont="1" applyFill="1" applyBorder="1" applyAlignment="1">
      <alignment horizontal="justify" vertical="center" wrapText="1"/>
    </xf>
    <xf numFmtId="14" fontId="15" fillId="4" borderId="9" xfId="0" applyNumberFormat="1" applyFont="1" applyFill="1" applyBorder="1" applyAlignment="1">
      <alignment horizontal="justify" vertical="center" wrapText="1"/>
    </xf>
    <xf numFmtId="0" fontId="14" fillId="0" borderId="16" xfId="0" applyFont="1" applyBorder="1" applyAlignment="1">
      <alignment horizontal="center" vertical="center" wrapText="1"/>
    </xf>
    <xf numFmtId="0" fontId="15" fillId="5" borderId="9" xfId="0" applyFont="1" applyFill="1" applyBorder="1" applyAlignment="1">
      <alignment horizontal="justify" vertical="center" wrapText="1"/>
    </xf>
    <xf numFmtId="14" fontId="15" fillId="5" borderId="9" xfId="0" applyNumberFormat="1" applyFont="1" applyFill="1" applyBorder="1" applyAlignment="1">
      <alignment horizontal="justify" vertical="center" wrapText="1"/>
    </xf>
    <xf numFmtId="0" fontId="3" fillId="0" borderId="9" xfId="0" applyFont="1" applyBorder="1" applyAlignment="1"/>
    <xf numFmtId="0" fontId="3" fillId="0" borderId="14" xfId="0" applyFont="1" applyBorder="1" applyAlignment="1"/>
    <xf numFmtId="0" fontId="3" fillId="0" borderId="9" xfId="0" applyFont="1" applyFill="1" applyBorder="1" applyAlignment="1">
      <alignment horizontal="center" wrapText="1"/>
    </xf>
    <xf numFmtId="0" fontId="15" fillId="0" borderId="9" xfId="0" applyNumberFormat="1" applyFont="1" applyFill="1" applyBorder="1" applyAlignment="1">
      <alignment horizontal="justify" vertical="center" wrapText="1"/>
    </xf>
    <xf numFmtId="164" fontId="15" fillId="0" borderId="9" xfId="0" applyNumberFormat="1" applyFont="1" applyFill="1" applyBorder="1" applyAlignment="1">
      <alignment horizontal="justify" vertical="center" wrapText="1"/>
    </xf>
    <xf numFmtId="166" fontId="15" fillId="0" borderId="9" xfId="0" applyNumberFormat="1" applyFont="1" applyFill="1" applyBorder="1" applyAlignment="1">
      <alignment horizontal="justify" vertical="center" wrapText="1"/>
    </xf>
    <xf numFmtId="164" fontId="0" fillId="0" borderId="0" xfId="0" applyNumberFormat="1"/>
    <xf numFmtId="165" fontId="0" fillId="0" borderId="0" xfId="0" applyNumberFormat="1"/>
    <xf numFmtId="0" fontId="0" fillId="0" borderId="10" xfId="0" applyBorder="1" applyAlignment="1">
      <alignment horizontal="center"/>
    </xf>
    <xf numFmtId="0" fontId="0" fillId="0" borderId="14" xfId="0" applyBorder="1" applyAlignment="1">
      <alignment horizontal="center"/>
    </xf>
    <xf numFmtId="0" fontId="0" fillId="0" borderId="11" xfId="0" applyBorder="1" applyAlignment="1">
      <alignment horizontal="center"/>
    </xf>
    <xf numFmtId="0" fontId="3" fillId="0" borderId="10" xfId="0" applyFont="1" applyBorder="1" applyAlignment="1">
      <alignment horizontal="center" vertical="center"/>
    </xf>
    <xf numFmtId="0" fontId="3" fillId="0" borderId="14" xfId="0" applyFont="1" applyBorder="1" applyAlignment="1">
      <alignment horizontal="center" vertical="center"/>
    </xf>
    <xf numFmtId="0" fontId="3" fillId="0" borderId="11" xfId="0" applyFont="1" applyBorder="1" applyAlignment="1">
      <alignment horizontal="center" vertical="center"/>
    </xf>
    <xf numFmtId="0" fontId="0" fillId="0" borderId="10" xfId="0" applyFill="1" applyBorder="1" applyAlignment="1">
      <alignment horizontal="center" wrapText="1"/>
    </xf>
    <xf numFmtId="0" fontId="0" fillId="0" borderId="14" xfId="0" applyFill="1" applyBorder="1" applyAlignment="1">
      <alignment horizontal="center"/>
    </xf>
    <xf numFmtId="0" fontId="0" fillId="0" borderId="11" xfId="0" applyFill="1" applyBorder="1" applyAlignment="1">
      <alignment horizontal="center"/>
    </xf>
    <xf numFmtId="0" fontId="0" fillId="0" borderId="10" xfId="0" applyBorder="1" applyAlignment="1">
      <alignment horizontal="center" vertical="center"/>
    </xf>
    <xf numFmtId="0" fontId="0" fillId="0" borderId="14" xfId="0" applyBorder="1" applyAlignment="1">
      <alignment horizontal="center" vertical="center"/>
    </xf>
    <xf numFmtId="0" fontId="0" fillId="0" borderId="11" xfId="0" applyBorder="1" applyAlignment="1">
      <alignment horizontal="center" vertical="center"/>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1" xfId="0" applyFont="1" applyBorder="1" applyAlignment="1">
      <alignment horizontal="center" vertical="center" wrapText="1"/>
    </xf>
    <xf numFmtId="0" fontId="9" fillId="3" borderId="10" xfId="0" applyFont="1" applyFill="1" applyBorder="1" applyAlignment="1">
      <alignment horizontal="justify" vertical="center" wrapText="1"/>
    </xf>
    <xf numFmtId="0" fontId="9" fillId="3" borderId="14" xfId="0" applyFont="1" applyFill="1" applyBorder="1" applyAlignment="1">
      <alignment horizontal="justify" vertical="center" wrapText="1"/>
    </xf>
    <xf numFmtId="0" fontId="9" fillId="3" borderId="11" xfId="0" applyFont="1" applyFill="1" applyBorder="1" applyAlignment="1">
      <alignment horizontal="justify" vertical="center" wrapText="1"/>
    </xf>
    <xf numFmtId="0" fontId="10" fillId="0" borderId="10" xfId="0" applyFont="1" applyBorder="1" applyAlignment="1">
      <alignment horizontal="left" vertical="center" wrapText="1"/>
    </xf>
    <xf numFmtId="0" fontId="10" fillId="0" borderId="14" xfId="0" applyFont="1" applyBorder="1" applyAlignment="1">
      <alignment horizontal="left" vertical="center" wrapText="1"/>
    </xf>
    <xf numFmtId="0" fontId="10" fillId="0" borderId="11" xfId="0" applyFont="1" applyBorder="1" applyAlignment="1">
      <alignment horizontal="left" vertical="center" wrapText="1"/>
    </xf>
    <xf numFmtId="0" fontId="11" fillId="0" borderId="10" xfId="0" applyFont="1" applyBorder="1" applyAlignment="1">
      <alignment horizontal="center" vertical="center"/>
    </xf>
    <xf numFmtId="0" fontId="11" fillId="0" borderId="14" xfId="0" applyFont="1" applyBorder="1" applyAlignment="1">
      <alignment horizontal="center" vertical="center"/>
    </xf>
    <xf numFmtId="0" fontId="11" fillId="0" borderId="11" xfId="0" applyFont="1" applyBorder="1" applyAlignment="1">
      <alignment horizontal="center" vertical="center"/>
    </xf>
    <xf numFmtId="0" fontId="16" fillId="0" borderId="10" xfId="0" applyFont="1" applyBorder="1" applyAlignment="1">
      <alignment horizontal="justify" vertical="center" wrapText="1"/>
    </xf>
    <xf numFmtId="0" fontId="16" fillId="0" borderId="14" xfId="0" applyFont="1" applyBorder="1" applyAlignment="1">
      <alignment horizontal="justify" vertical="center" wrapText="1"/>
    </xf>
    <xf numFmtId="0" fontId="16" fillId="0" borderId="11" xfId="0" applyFont="1" applyBorder="1" applyAlignment="1">
      <alignment horizontal="justify" vertical="center" wrapText="1"/>
    </xf>
    <xf numFmtId="0" fontId="16" fillId="3" borderId="10" xfId="0" applyFont="1" applyFill="1" applyBorder="1" applyAlignment="1">
      <alignment horizontal="left" vertical="top" wrapText="1"/>
    </xf>
    <xf numFmtId="0" fontId="16" fillId="3" borderId="14" xfId="0" applyFont="1" applyFill="1" applyBorder="1" applyAlignment="1">
      <alignment horizontal="left" vertical="top" wrapText="1"/>
    </xf>
    <xf numFmtId="0" fontId="16" fillId="3" borderId="11" xfId="0" applyFont="1" applyFill="1" applyBorder="1" applyAlignment="1">
      <alignment horizontal="left" vertical="top" wrapText="1"/>
    </xf>
    <xf numFmtId="14" fontId="9" fillId="3" borderId="10" xfId="0" applyNumberFormat="1" applyFont="1" applyFill="1" applyBorder="1" applyAlignment="1">
      <alignment horizontal="left" vertical="center" wrapText="1"/>
    </xf>
    <xf numFmtId="0" fontId="9" fillId="3" borderId="14" xfId="0" applyFont="1" applyFill="1" applyBorder="1" applyAlignment="1">
      <alignment horizontal="left" vertical="center" wrapText="1"/>
    </xf>
    <xf numFmtId="0" fontId="9" fillId="3" borderId="11"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9" fillId="0" borderId="10" xfId="0" applyFont="1" applyBorder="1" applyAlignment="1">
      <alignment horizontal="justify" vertical="center" wrapText="1"/>
    </xf>
    <xf numFmtId="0" fontId="9" fillId="0" borderId="14" xfId="0" applyFont="1" applyBorder="1" applyAlignment="1">
      <alignment horizontal="justify" vertical="center" wrapText="1"/>
    </xf>
    <xf numFmtId="0" fontId="9" fillId="0" borderId="11" xfId="0" applyFont="1" applyBorder="1" applyAlignment="1">
      <alignment horizontal="justify" vertical="center" wrapText="1"/>
    </xf>
    <xf numFmtId="165" fontId="9" fillId="0" borderId="10" xfId="0" applyNumberFormat="1" applyFont="1" applyBorder="1" applyAlignment="1">
      <alignment horizontal="left" vertical="center" wrapText="1"/>
    </xf>
    <xf numFmtId="0" fontId="9" fillId="0" borderId="14" xfId="0" applyFont="1" applyBorder="1" applyAlignment="1">
      <alignment horizontal="left" vertical="center" wrapText="1"/>
    </xf>
    <xf numFmtId="0" fontId="9" fillId="0" borderId="11" xfId="0" applyFont="1" applyBorder="1" applyAlignment="1">
      <alignment horizontal="left" vertical="center" wrapText="1"/>
    </xf>
    <xf numFmtId="165" fontId="10" fillId="0" borderId="10" xfId="0" applyNumberFormat="1" applyFont="1" applyBorder="1" applyAlignment="1">
      <alignment horizontal="left" vertical="center" wrapText="1"/>
    </xf>
    <xf numFmtId="10" fontId="10" fillId="0" borderId="10" xfId="1" applyNumberFormat="1" applyFont="1" applyBorder="1" applyAlignment="1">
      <alignment horizontal="left" vertical="center" wrapText="1"/>
    </xf>
    <xf numFmtId="10" fontId="10" fillId="0" borderId="14" xfId="1" applyNumberFormat="1" applyFont="1" applyBorder="1" applyAlignment="1">
      <alignment horizontal="left" vertical="center" wrapText="1"/>
    </xf>
    <xf numFmtId="10" fontId="10" fillId="0" borderId="11" xfId="1" applyNumberFormat="1" applyFont="1" applyBorder="1" applyAlignment="1">
      <alignment horizontal="left" vertical="center" wrapText="1"/>
    </xf>
    <xf numFmtId="14" fontId="10" fillId="0" borderId="10" xfId="0" applyNumberFormat="1" applyFont="1" applyBorder="1" applyAlignment="1">
      <alignment horizontal="justify" vertical="center" wrapText="1"/>
    </xf>
    <xf numFmtId="14" fontId="10" fillId="0" borderId="14" xfId="0" applyNumberFormat="1" applyFont="1" applyBorder="1" applyAlignment="1">
      <alignment horizontal="justify" vertical="center" wrapText="1"/>
    </xf>
    <xf numFmtId="0" fontId="10" fillId="0" borderId="11" xfId="0" applyFont="1" applyBorder="1" applyAlignment="1">
      <alignment horizontal="justify" vertical="center" wrapText="1"/>
    </xf>
    <xf numFmtId="0" fontId="4" fillId="0" borderId="1"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1" fontId="8" fillId="3" borderId="10" xfId="0" applyNumberFormat="1" applyFont="1" applyFill="1" applyBorder="1" applyAlignment="1">
      <alignment horizontal="justify" vertical="center" wrapText="1"/>
    </xf>
    <xf numFmtId="1" fontId="8" fillId="3" borderId="14" xfId="0" applyNumberFormat="1" applyFont="1" applyFill="1" applyBorder="1" applyAlignment="1">
      <alignment horizontal="justify" vertical="center" wrapText="1"/>
    </xf>
    <xf numFmtId="1" fontId="8" fillId="3" borderId="11" xfId="0" applyNumberFormat="1" applyFont="1" applyFill="1" applyBorder="1" applyAlignment="1">
      <alignment horizontal="justify" vertical="center" wrapText="1"/>
    </xf>
    <xf numFmtId="8" fontId="9" fillId="0" borderId="10" xfId="0" applyNumberFormat="1" applyFont="1" applyBorder="1" applyAlignment="1">
      <alignment horizontal="left" vertical="center" wrapText="1"/>
    </xf>
    <xf numFmtId="8" fontId="9" fillId="0" borderId="14" xfId="0" applyNumberFormat="1" applyFont="1" applyBorder="1" applyAlignment="1">
      <alignment horizontal="left" vertical="center" wrapText="1"/>
    </xf>
    <xf numFmtId="8" fontId="9" fillId="0" borderId="11" xfId="0" applyNumberFormat="1" applyFont="1" applyBorder="1" applyAlignment="1">
      <alignment horizontal="left" vertical="center" wrapText="1"/>
    </xf>
    <xf numFmtId="0" fontId="10" fillId="0" borderId="10" xfId="0" applyFont="1" applyBorder="1" applyAlignment="1">
      <alignment horizontal="justify" vertical="center" wrapText="1"/>
    </xf>
    <xf numFmtId="0" fontId="10" fillId="0" borderId="14" xfId="0" applyFont="1" applyBorder="1" applyAlignment="1">
      <alignment horizontal="justify" vertical="center" wrapText="1"/>
    </xf>
    <xf numFmtId="0" fontId="3" fillId="0" borderId="10" xfId="0" applyFont="1" applyBorder="1" applyAlignment="1">
      <alignment horizontal="center"/>
    </xf>
    <xf numFmtId="0" fontId="3" fillId="0" borderId="14" xfId="0" applyFont="1" applyBorder="1" applyAlignment="1">
      <alignment horizontal="center"/>
    </xf>
    <xf numFmtId="0" fontId="3" fillId="0" borderId="11" xfId="0" applyFont="1" applyBorder="1" applyAlignment="1">
      <alignment horizontal="center"/>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0" fontId="10" fillId="0" borderId="18"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8" fillId="0" borderId="9" xfId="0" applyFont="1" applyFill="1" applyBorder="1" applyAlignment="1">
      <alignment horizontal="justify" vertical="center" wrapText="1"/>
    </xf>
    <xf numFmtId="14" fontId="18" fillId="0" borderId="9" xfId="0" applyNumberFormat="1" applyFont="1" applyFill="1" applyBorder="1" applyAlignment="1">
      <alignment horizontal="justify" vertical="center" wrapText="1"/>
    </xf>
    <xf numFmtId="165" fontId="10" fillId="0" borderId="10" xfId="0" applyNumberFormat="1"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11" xfId="0" applyFont="1" applyFill="1" applyBorder="1" applyAlignment="1">
      <alignment horizontal="left" vertical="center" wrapText="1"/>
    </xf>
  </cellXfs>
  <cellStyles count="3">
    <cellStyle name="Millares [0]" xfId="2" builtinId="6"/>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3" descr="C:\Users\AUXPLANEACION03\Desktop\Gobernacion_del_quindio.jpg">
          <a:extLst>
            <a:ext uri="{FF2B5EF4-FFF2-40B4-BE49-F238E27FC236}">
              <a16:creationId xmlns:a16="http://schemas.microsoft.com/office/drawing/2014/main" id="{63E9536C-A240-41D5-9821-CC550F2FE9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04" y="330198"/>
          <a:ext cx="664637" cy="751418"/>
        </a:xfrm>
        <a:prstGeom prst="rect">
          <a:avLst/>
        </a:prstGeom>
        <a:noFill/>
        <a:ln>
          <a:noFill/>
        </a:ln>
      </xdr:spPr>
    </xdr:pic>
    <xdr:clientData/>
  </xdr:oneCellAnchor>
  <xdr:oneCellAnchor>
    <xdr:from>
      <xdr:col>1</xdr:col>
      <xdr:colOff>182029</xdr:colOff>
      <xdr:row>100</xdr:row>
      <xdr:rowOff>63498</xdr:rowOff>
    </xdr:from>
    <xdr:ext cx="664637" cy="751418"/>
    <xdr:pic>
      <xdr:nvPicPr>
        <xdr:cNvPr id="3" name="Imagen 4" descr="C:\Users\AUXPLANEACION03\Desktop\Gobernacion_del_quindio.jpg">
          <a:extLst>
            <a:ext uri="{FF2B5EF4-FFF2-40B4-BE49-F238E27FC236}">
              <a16:creationId xmlns:a16="http://schemas.microsoft.com/office/drawing/2014/main" id="{E79D6455-EF15-49DF-B4D6-5A840ACCC11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04" y="39963723"/>
          <a:ext cx="664637" cy="751418"/>
        </a:xfrm>
        <a:prstGeom prst="rect">
          <a:avLst/>
        </a:prstGeom>
        <a:noFill/>
        <a:ln>
          <a:noFill/>
        </a:ln>
      </xdr:spPr>
    </xdr:pic>
    <xdr:clientData/>
  </xdr:oneCellAnchor>
  <xdr:twoCellAnchor editAs="oneCell">
    <xdr:from>
      <xdr:col>1</xdr:col>
      <xdr:colOff>982132</xdr:colOff>
      <xdr:row>113</xdr:row>
      <xdr:rowOff>183091</xdr:rowOff>
    </xdr:from>
    <xdr:to>
      <xdr:col>1</xdr:col>
      <xdr:colOff>5651499</xdr:colOff>
      <xdr:row>113</xdr:row>
      <xdr:rowOff>3312583</xdr:rowOff>
    </xdr:to>
    <xdr:pic>
      <xdr:nvPicPr>
        <xdr:cNvPr id="4" name="Imagen 3">
          <a:extLst>
            <a:ext uri="{FF2B5EF4-FFF2-40B4-BE49-F238E27FC236}">
              <a16:creationId xmlns:a16="http://schemas.microsoft.com/office/drawing/2014/main" id="{D7AA2253-71CD-4089-AD7E-1C658DFFAE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6507" y="45188716"/>
          <a:ext cx="4669367" cy="3129492"/>
        </a:xfrm>
        <a:prstGeom prst="rect">
          <a:avLst/>
        </a:prstGeom>
      </xdr:spPr>
    </xdr:pic>
    <xdr:clientData/>
  </xdr:twoCellAnchor>
  <xdr:twoCellAnchor editAs="oneCell">
    <xdr:from>
      <xdr:col>2</xdr:col>
      <xdr:colOff>817711</xdr:colOff>
      <xdr:row>113</xdr:row>
      <xdr:rowOff>232879</xdr:rowOff>
    </xdr:from>
    <xdr:to>
      <xdr:col>4</xdr:col>
      <xdr:colOff>2084917</xdr:colOff>
      <xdr:row>113</xdr:row>
      <xdr:rowOff>3289255</xdr:rowOff>
    </xdr:to>
    <xdr:pic>
      <xdr:nvPicPr>
        <xdr:cNvPr id="5" name="Imagen 4">
          <a:extLst>
            <a:ext uri="{FF2B5EF4-FFF2-40B4-BE49-F238E27FC236}">
              <a16:creationId xmlns:a16="http://schemas.microsoft.com/office/drawing/2014/main" id="{9A46E819-7EBC-4EC4-A676-468A688A65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0800000">
          <a:off x="8351986" y="45238504"/>
          <a:ext cx="5420106" cy="3056376"/>
        </a:xfrm>
        <a:prstGeom prst="rect">
          <a:avLst/>
        </a:prstGeom>
      </xdr:spPr>
    </xdr:pic>
    <xdr:clientData/>
  </xdr:twoCellAnchor>
  <xdr:twoCellAnchor editAs="oneCell">
    <xdr:from>
      <xdr:col>1</xdr:col>
      <xdr:colOff>781051</xdr:colOff>
      <xdr:row>115</xdr:row>
      <xdr:rowOff>273111</xdr:rowOff>
    </xdr:from>
    <xdr:to>
      <xdr:col>1</xdr:col>
      <xdr:colOff>5799667</xdr:colOff>
      <xdr:row>115</xdr:row>
      <xdr:rowOff>3097767</xdr:rowOff>
    </xdr:to>
    <xdr:pic>
      <xdr:nvPicPr>
        <xdr:cNvPr id="6" name="Imagen 5">
          <a:extLst>
            <a:ext uri="{FF2B5EF4-FFF2-40B4-BE49-F238E27FC236}">
              <a16:creationId xmlns:a16="http://schemas.microsoft.com/office/drawing/2014/main" id="{2C02D2B1-C406-4AC3-9D0E-0E7C6C89A7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0800000">
          <a:off x="1495426" y="49345911"/>
          <a:ext cx="5018616" cy="2824656"/>
        </a:xfrm>
        <a:prstGeom prst="rect">
          <a:avLst/>
        </a:prstGeom>
      </xdr:spPr>
    </xdr:pic>
    <xdr:clientData/>
  </xdr:twoCellAnchor>
  <xdr:twoCellAnchor editAs="oneCell">
    <xdr:from>
      <xdr:col>3</xdr:col>
      <xdr:colOff>1651000</xdr:colOff>
      <xdr:row>115</xdr:row>
      <xdr:rowOff>275169</xdr:rowOff>
    </xdr:from>
    <xdr:to>
      <xdr:col>4</xdr:col>
      <xdr:colOff>2540000</xdr:colOff>
      <xdr:row>115</xdr:row>
      <xdr:rowOff>3058588</xdr:rowOff>
    </xdr:to>
    <xdr:pic>
      <xdr:nvPicPr>
        <xdr:cNvPr id="7" name="Imagen 6">
          <a:extLst>
            <a:ext uri="{FF2B5EF4-FFF2-40B4-BE49-F238E27FC236}">
              <a16:creationId xmlns:a16="http://schemas.microsoft.com/office/drawing/2014/main" id="{12C1D49C-4E25-4AA2-B45D-6D2D9272564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11414653" y="49318866"/>
          <a:ext cx="2783419" cy="2841625"/>
        </a:xfrm>
        <a:prstGeom prst="rect">
          <a:avLst/>
        </a:prstGeom>
      </xdr:spPr>
    </xdr:pic>
    <xdr:clientData/>
  </xdr:twoCellAnchor>
  <xdr:twoCellAnchor editAs="oneCell">
    <xdr:from>
      <xdr:col>2</xdr:col>
      <xdr:colOff>215900</xdr:colOff>
      <xdr:row>115</xdr:row>
      <xdr:rowOff>264583</xdr:rowOff>
    </xdr:from>
    <xdr:to>
      <xdr:col>3</xdr:col>
      <xdr:colOff>1545168</xdr:colOff>
      <xdr:row>115</xdr:row>
      <xdr:rowOff>3122083</xdr:rowOff>
    </xdr:to>
    <xdr:pic>
      <xdr:nvPicPr>
        <xdr:cNvPr id="8" name="Imagen 7">
          <a:extLst>
            <a:ext uri="{FF2B5EF4-FFF2-40B4-BE49-F238E27FC236}">
              <a16:creationId xmlns:a16="http://schemas.microsoft.com/office/drawing/2014/main" id="{8E7DCCA3-5A11-4B3F-9ACE-F5F03AE3FA1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50175" y="49337383"/>
          <a:ext cx="3529543" cy="285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3" descr="C:\Users\AUXPLANEACION03\Desktop\Gobernacion_del_quindio.jpg">
          <a:extLst>
            <a:ext uri="{FF2B5EF4-FFF2-40B4-BE49-F238E27FC236}">
              <a16:creationId xmlns:a16="http://schemas.microsoft.com/office/drawing/2014/main" id="{0BB13EE9-AAF1-4A8D-B5CE-3D542357B5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04" y="330198"/>
          <a:ext cx="664637" cy="751418"/>
        </a:xfrm>
        <a:prstGeom prst="rect">
          <a:avLst/>
        </a:prstGeom>
        <a:noFill/>
        <a:ln>
          <a:noFill/>
        </a:ln>
      </xdr:spPr>
    </xdr:pic>
    <xdr:clientData/>
  </xdr:oneCellAnchor>
  <xdr:oneCellAnchor>
    <xdr:from>
      <xdr:col>1</xdr:col>
      <xdr:colOff>182029</xdr:colOff>
      <xdr:row>96</xdr:row>
      <xdr:rowOff>63498</xdr:rowOff>
    </xdr:from>
    <xdr:ext cx="664637" cy="751418"/>
    <xdr:pic>
      <xdr:nvPicPr>
        <xdr:cNvPr id="3" name="Imagen 4" descr="C:\Users\AUXPLANEACION03\Desktop\Gobernacion_del_quindio.jpg">
          <a:extLst>
            <a:ext uri="{FF2B5EF4-FFF2-40B4-BE49-F238E27FC236}">
              <a16:creationId xmlns:a16="http://schemas.microsoft.com/office/drawing/2014/main" id="{55CF70C3-51A2-4854-91A7-7EA1FA79E3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04" y="39925623"/>
          <a:ext cx="664637" cy="751418"/>
        </a:xfrm>
        <a:prstGeom prst="rect">
          <a:avLst/>
        </a:prstGeom>
        <a:noFill/>
        <a:ln>
          <a:noFill/>
        </a:ln>
      </xdr:spPr>
    </xdr:pic>
    <xdr:clientData/>
  </xdr:oneCellAnchor>
  <xdr:twoCellAnchor editAs="oneCell">
    <xdr:from>
      <xdr:col>1</xdr:col>
      <xdr:colOff>899582</xdr:colOff>
      <xdr:row>109</xdr:row>
      <xdr:rowOff>167950</xdr:rowOff>
    </xdr:from>
    <xdr:to>
      <xdr:col>1</xdr:col>
      <xdr:colOff>5947833</xdr:colOff>
      <xdr:row>109</xdr:row>
      <xdr:rowOff>3143250</xdr:rowOff>
    </xdr:to>
    <xdr:pic>
      <xdr:nvPicPr>
        <xdr:cNvPr id="4" name="Imagen 3" descr="https://ocilbprd.dnp.gov.co:5555/soporte1/archivosDNP/gestionproyectos/10039/1/05/20/0001129384img_20171110_131315_feriajmc.jpg">
          <a:extLst>
            <a:ext uri="{FF2B5EF4-FFF2-40B4-BE49-F238E27FC236}">
              <a16:creationId xmlns:a16="http://schemas.microsoft.com/office/drawing/2014/main" id="{F087E978-5645-4623-A9CF-ED1A8E39ED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49" y="44575617"/>
          <a:ext cx="5048251" cy="297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4701A-DE46-4DBB-8BFC-47EA7B045C33}">
  <sheetPr>
    <tabColor rgb="FF0070C0"/>
    <pageSetUpPr fitToPage="1"/>
  </sheetPr>
  <dimension ref="B1:H125"/>
  <sheetViews>
    <sheetView showGridLines="0" tabSelected="1" zoomScale="90" zoomScaleNormal="90" workbookViewId="0">
      <selection activeCell="B4" sqref="B4:D5"/>
    </sheetView>
  </sheetViews>
  <sheetFormatPr baseColWidth="10" defaultRowHeight="15" x14ac:dyDescent="0.25"/>
  <cols>
    <col min="1" max="1" width="10.7109375" customWidth="1"/>
    <col min="2" max="2" width="102.28515625" customWidth="1"/>
    <col min="3" max="3" width="33" customWidth="1"/>
    <col min="4" max="4" width="29.28515625" customWidth="1"/>
    <col min="5" max="5" width="56.7109375" customWidth="1"/>
    <col min="6" max="6" width="24.7109375" customWidth="1"/>
    <col min="8" max="8" width="14.140625" customWidth="1"/>
  </cols>
  <sheetData>
    <row r="1" spans="2:5" ht="21" customHeight="1" thickBot="1" x14ac:dyDescent="0.3"/>
    <row r="2" spans="2:5" ht="41.25" customHeight="1" x14ac:dyDescent="0.25">
      <c r="B2" s="101" t="s">
        <v>0</v>
      </c>
      <c r="C2" s="102"/>
      <c r="D2" s="103"/>
      <c r="E2" s="2" t="s">
        <v>1</v>
      </c>
    </row>
    <row r="3" spans="2:5" ht="49.5" customHeight="1" x14ac:dyDescent="0.25">
      <c r="B3" s="104"/>
      <c r="C3" s="105"/>
      <c r="D3" s="106"/>
      <c r="E3" s="3" t="s">
        <v>2</v>
      </c>
    </row>
    <row r="4" spans="2:5" ht="33" customHeight="1" x14ac:dyDescent="0.25">
      <c r="B4" s="107" t="s">
        <v>3</v>
      </c>
      <c r="C4" s="108"/>
      <c r="D4" s="108"/>
      <c r="E4" s="3" t="s">
        <v>4</v>
      </c>
    </row>
    <row r="5" spans="2:5" ht="34.5" customHeight="1" thickBot="1" x14ac:dyDescent="0.3">
      <c r="B5" s="109"/>
      <c r="C5" s="110"/>
      <c r="D5" s="110"/>
      <c r="E5" s="4" t="s">
        <v>5</v>
      </c>
    </row>
    <row r="6" spans="2:5" ht="26.25" customHeight="1" x14ac:dyDescent="0.25">
      <c r="B6" s="28"/>
      <c r="C6" s="5"/>
      <c r="D6" s="5"/>
      <c r="E6" s="6"/>
    </row>
    <row r="7" spans="2:5" ht="28.5" customHeight="1" x14ac:dyDescent="0.25">
      <c r="B7" s="7" t="s">
        <v>6</v>
      </c>
      <c r="C7" s="111">
        <v>2016000040028</v>
      </c>
      <c r="D7" s="112"/>
      <c r="E7" s="113"/>
    </row>
    <row r="8" spans="2:5" ht="50.25" customHeight="1" x14ac:dyDescent="0.25">
      <c r="B8" s="7" t="s">
        <v>7</v>
      </c>
      <c r="C8" s="88" t="s">
        <v>68</v>
      </c>
      <c r="D8" s="89"/>
      <c r="E8" s="90"/>
    </row>
    <row r="9" spans="2:5" ht="33" customHeight="1" x14ac:dyDescent="0.25">
      <c r="B9" s="7" t="s">
        <v>8</v>
      </c>
      <c r="C9" s="114">
        <v>15411339372</v>
      </c>
      <c r="D9" s="115"/>
      <c r="E9" s="116"/>
    </row>
    <row r="10" spans="2:5" ht="33.75" customHeight="1" x14ac:dyDescent="0.25">
      <c r="B10" s="7" t="s">
        <v>9</v>
      </c>
      <c r="C10" s="117" t="s">
        <v>69</v>
      </c>
      <c r="D10" s="118"/>
      <c r="E10" s="100"/>
    </row>
    <row r="11" spans="2:5" ht="34.5" customHeight="1" x14ac:dyDescent="0.25">
      <c r="B11" s="7" t="s">
        <v>10</v>
      </c>
      <c r="C11" s="117" t="s">
        <v>70</v>
      </c>
      <c r="D11" s="118"/>
      <c r="E11" s="100"/>
    </row>
    <row r="12" spans="2:5" ht="25.5" customHeight="1" x14ac:dyDescent="0.25">
      <c r="B12" s="7" t="s">
        <v>11</v>
      </c>
      <c r="C12" s="117" t="s">
        <v>71</v>
      </c>
      <c r="D12" s="118"/>
      <c r="E12" s="100"/>
    </row>
    <row r="13" spans="2:5" ht="25.5" customHeight="1" x14ac:dyDescent="0.25">
      <c r="B13" s="7" t="s">
        <v>12</v>
      </c>
      <c r="C13" s="117">
        <v>36.756</v>
      </c>
      <c r="D13" s="118"/>
      <c r="E13" s="100"/>
    </row>
    <row r="14" spans="2:5" ht="38.25" customHeight="1" x14ac:dyDescent="0.25">
      <c r="B14" s="7" t="s">
        <v>13</v>
      </c>
      <c r="C14" s="117" t="s">
        <v>72</v>
      </c>
      <c r="D14" s="118"/>
      <c r="E14" s="100"/>
    </row>
    <row r="15" spans="2:5" ht="43.5" customHeight="1" x14ac:dyDescent="0.25">
      <c r="B15" s="7" t="s">
        <v>14</v>
      </c>
      <c r="C15" s="117" t="s">
        <v>67</v>
      </c>
      <c r="D15" s="118"/>
      <c r="E15" s="100"/>
    </row>
    <row r="16" spans="2:5" ht="41.25" customHeight="1" x14ac:dyDescent="0.25">
      <c r="B16" s="7" t="s">
        <v>15</v>
      </c>
      <c r="C16" s="98" t="s">
        <v>73</v>
      </c>
      <c r="D16" s="99"/>
      <c r="E16" s="100"/>
    </row>
    <row r="17" spans="2:5" ht="25.5" customHeight="1" x14ac:dyDescent="0.25">
      <c r="B17" s="7" t="s">
        <v>16</v>
      </c>
      <c r="C17" s="88"/>
      <c r="D17" s="89"/>
      <c r="E17" s="90"/>
    </row>
    <row r="18" spans="2:5" ht="25.5" customHeight="1" x14ac:dyDescent="0.25">
      <c r="B18" s="24" t="s">
        <v>18</v>
      </c>
      <c r="C18" s="88"/>
      <c r="D18" s="89"/>
      <c r="E18" s="90"/>
    </row>
    <row r="19" spans="2:5" ht="25.5" customHeight="1" x14ac:dyDescent="0.25">
      <c r="B19" s="24" t="s">
        <v>19</v>
      </c>
      <c r="C19" s="88"/>
      <c r="D19" s="89"/>
      <c r="E19" s="90"/>
    </row>
    <row r="20" spans="2:5" ht="25.5" customHeight="1" x14ac:dyDescent="0.25">
      <c r="B20" s="24" t="s">
        <v>20</v>
      </c>
      <c r="C20" s="88"/>
      <c r="D20" s="89"/>
      <c r="E20" s="90"/>
    </row>
    <row r="21" spans="2:5" ht="25.5" customHeight="1" x14ac:dyDescent="0.25">
      <c r="B21" s="7" t="s">
        <v>21</v>
      </c>
      <c r="C21" s="88"/>
      <c r="D21" s="89"/>
      <c r="E21" s="90"/>
    </row>
    <row r="22" spans="2:5" ht="25.5" customHeight="1" x14ac:dyDescent="0.25">
      <c r="B22" s="24" t="s">
        <v>22</v>
      </c>
      <c r="C22" s="88"/>
      <c r="D22" s="89"/>
      <c r="E22" s="90"/>
    </row>
    <row r="23" spans="2:5" ht="25.5" customHeight="1" x14ac:dyDescent="0.25">
      <c r="B23" s="24" t="s">
        <v>23</v>
      </c>
      <c r="C23" s="88"/>
      <c r="D23" s="89"/>
      <c r="E23" s="90"/>
    </row>
    <row r="24" spans="2:5" ht="25.5" customHeight="1" x14ac:dyDescent="0.25">
      <c r="B24" s="24" t="s">
        <v>24</v>
      </c>
      <c r="C24" s="88" t="s">
        <v>25</v>
      </c>
      <c r="D24" s="89"/>
      <c r="E24" s="90"/>
    </row>
    <row r="25" spans="2:5" ht="25.5" customHeight="1" x14ac:dyDescent="0.25">
      <c r="B25" s="24" t="s">
        <v>26</v>
      </c>
      <c r="C25" s="88"/>
      <c r="D25" s="89"/>
      <c r="E25" s="90"/>
    </row>
    <row r="26" spans="2:5" ht="25.5" customHeight="1" x14ac:dyDescent="0.25">
      <c r="B26" s="24" t="s">
        <v>27</v>
      </c>
      <c r="C26" s="88"/>
      <c r="D26" s="89"/>
      <c r="E26" s="90"/>
    </row>
    <row r="27" spans="2:5" ht="25.5" customHeight="1" x14ac:dyDescent="0.25">
      <c r="B27" s="24" t="s">
        <v>28</v>
      </c>
      <c r="C27" s="88"/>
      <c r="D27" s="89"/>
      <c r="E27" s="90"/>
    </row>
    <row r="28" spans="2:5" ht="25.5" customHeight="1" x14ac:dyDescent="0.25">
      <c r="B28" s="7" t="s">
        <v>29</v>
      </c>
      <c r="C28" s="88"/>
      <c r="D28" s="89"/>
      <c r="E28" s="90"/>
    </row>
    <row r="29" spans="2:5" ht="25.5" customHeight="1" x14ac:dyDescent="0.25">
      <c r="B29" s="122" t="s">
        <v>30</v>
      </c>
      <c r="C29" s="30" t="s">
        <v>74</v>
      </c>
      <c r="D29" s="30" t="s">
        <v>75</v>
      </c>
      <c r="E29" s="30" t="s">
        <v>76</v>
      </c>
    </row>
    <row r="30" spans="2:5" ht="18.75" customHeight="1" x14ac:dyDescent="0.25">
      <c r="B30" s="123"/>
      <c r="C30" s="31">
        <v>2</v>
      </c>
      <c r="D30" s="32">
        <v>43126</v>
      </c>
      <c r="E30" s="31" t="s">
        <v>77</v>
      </c>
    </row>
    <row r="31" spans="2:5" ht="18.75" customHeight="1" x14ac:dyDescent="0.25">
      <c r="B31" s="123"/>
      <c r="C31" s="31">
        <v>29</v>
      </c>
      <c r="D31" s="32">
        <v>43731</v>
      </c>
      <c r="E31" s="31" t="s">
        <v>78</v>
      </c>
    </row>
    <row r="32" spans="2:5" ht="18.75" customHeight="1" x14ac:dyDescent="0.25">
      <c r="B32" s="123"/>
      <c r="C32" s="31">
        <v>1427</v>
      </c>
      <c r="D32" s="32">
        <v>44109</v>
      </c>
      <c r="E32" s="31" t="s">
        <v>79</v>
      </c>
    </row>
    <row r="33" spans="2:5" ht="18.75" customHeight="1" x14ac:dyDescent="0.25">
      <c r="B33" s="123"/>
      <c r="C33" s="31">
        <v>1437</v>
      </c>
      <c r="D33" s="32">
        <v>44140</v>
      </c>
      <c r="E33" s="31" t="s">
        <v>80</v>
      </c>
    </row>
    <row r="34" spans="2:5" ht="18.75" customHeight="1" x14ac:dyDescent="0.25">
      <c r="B34" s="123"/>
      <c r="C34" s="128" t="s">
        <v>158</v>
      </c>
      <c r="D34" s="129">
        <v>44523</v>
      </c>
      <c r="E34" s="128" t="s">
        <v>159</v>
      </c>
    </row>
    <row r="35" spans="2:5" ht="18.75" customHeight="1" x14ac:dyDescent="0.25">
      <c r="B35" s="123"/>
      <c r="C35" s="128" t="s">
        <v>160</v>
      </c>
      <c r="D35" s="129">
        <v>44512</v>
      </c>
      <c r="E35" s="128" t="s">
        <v>161</v>
      </c>
    </row>
    <row r="36" spans="2:5" ht="18.75" customHeight="1" x14ac:dyDescent="0.25">
      <c r="B36" s="123"/>
      <c r="C36" s="31" t="s">
        <v>81</v>
      </c>
      <c r="D36" s="32">
        <v>43061</v>
      </c>
      <c r="E36" s="31" t="s">
        <v>82</v>
      </c>
    </row>
    <row r="37" spans="2:5" ht="29.25" customHeight="1" x14ac:dyDescent="0.25">
      <c r="B37" s="123"/>
      <c r="C37" s="31">
        <v>808</v>
      </c>
      <c r="D37" s="32">
        <v>43131</v>
      </c>
      <c r="E37" s="31" t="s">
        <v>83</v>
      </c>
    </row>
    <row r="38" spans="2:5" ht="38.25" customHeight="1" x14ac:dyDescent="0.25">
      <c r="B38" s="123"/>
      <c r="C38" s="31" t="s">
        <v>84</v>
      </c>
      <c r="D38" s="32">
        <v>43144</v>
      </c>
      <c r="E38" s="31" t="s">
        <v>85</v>
      </c>
    </row>
    <row r="39" spans="2:5" ht="39" customHeight="1" x14ac:dyDescent="0.25">
      <c r="B39" s="123"/>
      <c r="C39" s="31" t="s">
        <v>86</v>
      </c>
      <c r="D39" s="31"/>
      <c r="E39" s="31" t="s">
        <v>87</v>
      </c>
    </row>
    <row r="40" spans="2:5" ht="60.75" customHeight="1" x14ac:dyDescent="0.25">
      <c r="B40" s="123"/>
      <c r="C40" s="31" t="s">
        <v>155</v>
      </c>
      <c r="D40" s="32">
        <v>43223</v>
      </c>
      <c r="E40" s="31" t="s">
        <v>88</v>
      </c>
    </row>
    <row r="41" spans="2:5" ht="37.5" customHeight="1" x14ac:dyDescent="0.25">
      <c r="B41" s="123"/>
      <c r="C41" s="31" t="s">
        <v>89</v>
      </c>
      <c r="D41" s="32">
        <v>43438</v>
      </c>
      <c r="E41" s="31" t="s">
        <v>90</v>
      </c>
    </row>
    <row r="42" spans="2:5" ht="18.75" customHeight="1" x14ac:dyDescent="0.25">
      <c r="B42" s="123"/>
      <c r="C42" s="31" t="s">
        <v>91</v>
      </c>
      <c r="D42" s="32">
        <v>43105</v>
      </c>
      <c r="E42" s="31" t="s">
        <v>92</v>
      </c>
    </row>
    <row r="43" spans="2:5" ht="18.75" customHeight="1" x14ac:dyDescent="0.25">
      <c r="B43" s="123"/>
      <c r="C43" s="31" t="s">
        <v>93</v>
      </c>
      <c r="D43" s="32">
        <v>43105</v>
      </c>
      <c r="E43" s="31" t="s">
        <v>94</v>
      </c>
    </row>
    <row r="44" spans="2:5" ht="18.75" customHeight="1" x14ac:dyDescent="0.25">
      <c r="B44" s="123"/>
      <c r="C44" s="31" t="s">
        <v>95</v>
      </c>
      <c r="D44" s="32">
        <v>43104</v>
      </c>
      <c r="E44" s="31" t="s">
        <v>92</v>
      </c>
    </row>
    <row r="45" spans="2:5" ht="18.75" customHeight="1" x14ac:dyDescent="0.25">
      <c r="B45" s="123"/>
      <c r="C45" s="31" t="s">
        <v>96</v>
      </c>
      <c r="D45" s="32">
        <v>43104</v>
      </c>
      <c r="E45" s="31" t="s">
        <v>92</v>
      </c>
    </row>
    <row r="46" spans="2:5" ht="18.75" customHeight="1" x14ac:dyDescent="0.25">
      <c r="B46" s="123"/>
      <c r="C46" s="31" t="s">
        <v>97</v>
      </c>
      <c r="D46" s="32">
        <v>43105</v>
      </c>
      <c r="E46" s="31" t="s">
        <v>98</v>
      </c>
    </row>
    <row r="47" spans="2:5" ht="18.75" customHeight="1" x14ac:dyDescent="0.25">
      <c r="B47" s="123"/>
      <c r="C47" s="31" t="s">
        <v>99</v>
      </c>
      <c r="D47" s="32">
        <v>43104</v>
      </c>
      <c r="E47" s="31" t="s">
        <v>100</v>
      </c>
    </row>
    <row r="48" spans="2:5" ht="18.75" customHeight="1" x14ac:dyDescent="0.25">
      <c r="B48" s="123"/>
      <c r="C48" s="31" t="s">
        <v>101</v>
      </c>
      <c r="D48" s="32">
        <v>43105</v>
      </c>
      <c r="E48" s="31" t="s">
        <v>92</v>
      </c>
    </row>
    <row r="49" spans="2:5" ht="18.75" customHeight="1" x14ac:dyDescent="0.25">
      <c r="B49" s="123"/>
      <c r="C49" s="31" t="s">
        <v>102</v>
      </c>
      <c r="D49" s="32">
        <v>43105</v>
      </c>
      <c r="E49" s="31" t="s">
        <v>92</v>
      </c>
    </row>
    <row r="50" spans="2:5" ht="18.75" customHeight="1" x14ac:dyDescent="0.25">
      <c r="B50" s="123"/>
      <c r="C50" s="31" t="s">
        <v>103</v>
      </c>
      <c r="D50" s="32">
        <v>43104</v>
      </c>
      <c r="E50" s="31" t="s">
        <v>104</v>
      </c>
    </row>
    <row r="51" spans="2:5" ht="18.75" customHeight="1" x14ac:dyDescent="0.25">
      <c r="B51" s="123"/>
      <c r="C51" s="31" t="s">
        <v>105</v>
      </c>
      <c r="D51" s="32">
        <v>43642</v>
      </c>
      <c r="E51" s="31" t="s">
        <v>106</v>
      </c>
    </row>
    <row r="52" spans="2:5" ht="18.75" customHeight="1" x14ac:dyDescent="0.25">
      <c r="B52" s="123"/>
      <c r="C52" s="31" t="s">
        <v>107</v>
      </c>
      <c r="D52" s="32">
        <v>43097</v>
      </c>
      <c r="E52" s="31" t="s">
        <v>108</v>
      </c>
    </row>
    <row r="53" spans="2:5" ht="18.75" customHeight="1" x14ac:dyDescent="0.25">
      <c r="B53" s="123"/>
      <c r="C53" s="31" t="s">
        <v>109</v>
      </c>
      <c r="D53" s="32">
        <v>43649</v>
      </c>
      <c r="E53" s="31" t="s">
        <v>110</v>
      </c>
    </row>
    <row r="54" spans="2:5" ht="18.75" customHeight="1" x14ac:dyDescent="0.25">
      <c r="B54" s="123"/>
      <c r="C54" s="31" t="s">
        <v>111</v>
      </c>
      <c r="D54" s="32">
        <v>43685</v>
      </c>
      <c r="E54" s="31" t="s">
        <v>110</v>
      </c>
    </row>
    <row r="55" spans="2:5" ht="18.75" customHeight="1" x14ac:dyDescent="0.25">
      <c r="B55" s="123"/>
      <c r="C55" s="31" t="s">
        <v>112</v>
      </c>
      <c r="D55" s="32">
        <v>43825</v>
      </c>
      <c r="E55" s="31" t="s">
        <v>113</v>
      </c>
    </row>
    <row r="56" spans="2:5" ht="18.75" customHeight="1" x14ac:dyDescent="0.25">
      <c r="B56" s="123"/>
      <c r="C56" s="31" t="s">
        <v>114</v>
      </c>
      <c r="D56" s="32">
        <v>43116</v>
      </c>
      <c r="E56" s="31" t="s">
        <v>92</v>
      </c>
    </row>
    <row r="57" spans="2:5" ht="18.75" customHeight="1" x14ac:dyDescent="0.25">
      <c r="B57" s="124"/>
      <c r="C57" s="31" t="s">
        <v>162</v>
      </c>
      <c r="D57" s="32">
        <v>44592</v>
      </c>
      <c r="E57" s="31" t="s">
        <v>163</v>
      </c>
    </row>
    <row r="58" spans="2:5" ht="30.75" customHeight="1" x14ac:dyDescent="0.25">
      <c r="B58" s="122" t="s">
        <v>31</v>
      </c>
      <c r="C58" s="30" t="s">
        <v>74</v>
      </c>
      <c r="D58" s="30" t="s">
        <v>75</v>
      </c>
      <c r="E58" s="30" t="s">
        <v>76</v>
      </c>
    </row>
    <row r="59" spans="2:5" ht="25.5" customHeight="1" x14ac:dyDescent="0.25">
      <c r="B59" s="123"/>
      <c r="C59" s="33">
        <v>1437</v>
      </c>
      <c r="D59" s="34">
        <v>44140</v>
      </c>
      <c r="E59" s="33" t="s">
        <v>80</v>
      </c>
    </row>
    <row r="60" spans="2:5" ht="25.5" customHeight="1" x14ac:dyDescent="0.25">
      <c r="B60" s="123"/>
      <c r="C60" s="128" t="s">
        <v>160</v>
      </c>
      <c r="D60" s="129">
        <v>44512</v>
      </c>
      <c r="E60" s="128" t="s">
        <v>161</v>
      </c>
    </row>
    <row r="61" spans="2:5" ht="25.5" customHeight="1" x14ac:dyDescent="0.25">
      <c r="B61" s="124"/>
      <c r="C61" s="31" t="s">
        <v>162</v>
      </c>
      <c r="D61" s="32">
        <v>44592</v>
      </c>
      <c r="E61" s="31" t="s">
        <v>163</v>
      </c>
    </row>
    <row r="62" spans="2:5" ht="20.25" customHeight="1" x14ac:dyDescent="0.25">
      <c r="B62" s="122" t="s">
        <v>32</v>
      </c>
      <c r="C62" s="35" t="s">
        <v>74</v>
      </c>
      <c r="D62" s="35" t="s">
        <v>75</v>
      </c>
      <c r="E62" s="35" t="s">
        <v>76</v>
      </c>
    </row>
    <row r="63" spans="2:5" ht="20.25" customHeight="1" x14ac:dyDescent="0.25">
      <c r="B63" s="123"/>
      <c r="C63" s="33">
        <v>29</v>
      </c>
      <c r="D63" s="34">
        <v>43731</v>
      </c>
      <c r="E63" s="33" t="s">
        <v>78</v>
      </c>
    </row>
    <row r="64" spans="2:5" ht="20.25" customHeight="1" x14ac:dyDescent="0.25">
      <c r="B64" s="123"/>
      <c r="C64" s="36">
        <v>1427</v>
      </c>
      <c r="D64" s="37">
        <v>44109</v>
      </c>
      <c r="E64" s="36" t="s">
        <v>79</v>
      </c>
    </row>
    <row r="65" spans="2:5" ht="20.25" customHeight="1" x14ac:dyDescent="0.25">
      <c r="B65" s="123"/>
      <c r="C65" s="36" t="s">
        <v>81</v>
      </c>
      <c r="D65" s="37">
        <v>43061</v>
      </c>
      <c r="E65" s="36" t="s">
        <v>82</v>
      </c>
    </row>
    <row r="66" spans="2:5" ht="20.25" customHeight="1" x14ac:dyDescent="0.25">
      <c r="B66" s="123"/>
      <c r="C66" s="33">
        <v>808</v>
      </c>
      <c r="D66" s="34">
        <v>43131</v>
      </c>
      <c r="E66" s="33" t="s">
        <v>83</v>
      </c>
    </row>
    <row r="67" spans="2:5" ht="39.75" customHeight="1" x14ac:dyDescent="0.25">
      <c r="B67" s="123"/>
      <c r="C67" s="36" t="s">
        <v>84</v>
      </c>
      <c r="D67" s="37">
        <v>43144</v>
      </c>
      <c r="E67" s="36" t="s">
        <v>85</v>
      </c>
    </row>
    <row r="68" spans="2:5" ht="42" customHeight="1" x14ac:dyDescent="0.25">
      <c r="B68" s="123"/>
      <c r="C68" s="33" t="s">
        <v>115</v>
      </c>
      <c r="D68" s="33"/>
      <c r="E68" s="33" t="s">
        <v>87</v>
      </c>
    </row>
    <row r="69" spans="2:5" ht="41.25" customHeight="1" x14ac:dyDescent="0.25">
      <c r="B69" s="123"/>
      <c r="C69" s="36" t="s">
        <v>156</v>
      </c>
      <c r="D69" s="37">
        <v>43223</v>
      </c>
      <c r="E69" s="36" t="s">
        <v>88</v>
      </c>
    </row>
    <row r="70" spans="2:5" ht="37.5" customHeight="1" x14ac:dyDescent="0.25">
      <c r="B70" s="123"/>
      <c r="C70" s="33" t="s">
        <v>157</v>
      </c>
      <c r="D70" s="34">
        <v>43438</v>
      </c>
      <c r="E70" s="33" t="s">
        <v>90</v>
      </c>
    </row>
    <row r="71" spans="2:5" ht="20.25" customHeight="1" x14ac:dyDescent="0.25">
      <c r="B71" s="123"/>
      <c r="C71" s="36" t="s">
        <v>91</v>
      </c>
      <c r="D71" s="37">
        <v>43105</v>
      </c>
      <c r="E71" s="36" t="s">
        <v>92</v>
      </c>
    </row>
    <row r="72" spans="2:5" ht="20.25" customHeight="1" x14ac:dyDescent="0.25">
      <c r="B72" s="123"/>
      <c r="C72" s="33" t="s">
        <v>93</v>
      </c>
      <c r="D72" s="34">
        <v>43105</v>
      </c>
      <c r="E72" s="33" t="s">
        <v>94</v>
      </c>
    </row>
    <row r="73" spans="2:5" ht="20.25" customHeight="1" x14ac:dyDescent="0.25">
      <c r="B73" s="123"/>
      <c r="C73" s="36" t="s">
        <v>95</v>
      </c>
      <c r="D73" s="37">
        <v>43104</v>
      </c>
      <c r="E73" s="36" t="s">
        <v>92</v>
      </c>
    </row>
    <row r="74" spans="2:5" ht="20.25" customHeight="1" x14ac:dyDescent="0.25">
      <c r="B74" s="123"/>
      <c r="C74" s="33" t="s">
        <v>96</v>
      </c>
      <c r="D74" s="34">
        <v>43104</v>
      </c>
      <c r="E74" s="33" t="s">
        <v>92</v>
      </c>
    </row>
    <row r="75" spans="2:5" ht="20.25" customHeight="1" x14ac:dyDescent="0.25">
      <c r="B75" s="123"/>
      <c r="C75" s="36" t="s">
        <v>97</v>
      </c>
      <c r="D75" s="37">
        <v>43105</v>
      </c>
      <c r="E75" s="36" t="s">
        <v>98</v>
      </c>
    </row>
    <row r="76" spans="2:5" ht="20.25" customHeight="1" x14ac:dyDescent="0.25">
      <c r="B76" s="123"/>
      <c r="C76" s="33" t="s">
        <v>99</v>
      </c>
      <c r="D76" s="34">
        <v>43104</v>
      </c>
      <c r="E76" s="33" t="s">
        <v>100</v>
      </c>
    </row>
    <row r="77" spans="2:5" ht="20.25" customHeight="1" x14ac:dyDescent="0.25">
      <c r="B77" s="123"/>
      <c r="C77" s="36" t="s">
        <v>101</v>
      </c>
      <c r="D77" s="37">
        <v>43105</v>
      </c>
      <c r="E77" s="36" t="s">
        <v>92</v>
      </c>
    </row>
    <row r="78" spans="2:5" ht="20.25" customHeight="1" x14ac:dyDescent="0.25">
      <c r="B78" s="123"/>
      <c r="C78" s="33" t="s">
        <v>102</v>
      </c>
      <c r="D78" s="34">
        <v>43105</v>
      </c>
      <c r="E78" s="33" t="s">
        <v>92</v>
      </c>
    </row>
    <row r="79" spans="2:5" ht="20.25" customHeight="1" x14ac:dyDescent="0.25">
      <c r="B79" s="123"/>
      <c r="C79" s="36" t="s">
        <v>103</v>
      </c>
      <c r="D79" s="37">
        <v>43104</v>
      </c>
      <c r="E79" s="36" t="s">
        <v>104</v>
      </c>
    </row>
    <row r="80" spans="2:5" ht="20.25" customHeight="1" x14ac:dyDescent="0.25">
      <c r="B80" s="123"/>
      <c r="C80" s="36" t="s">
        <v>107</v>
      </c>
      <c r="D80" s="37">
        <v>43097</v>
      </c>
      <c r="E80" s="36" t="s">
        <v>108</v>
      </c>
    </row>
    <row r="81" spans="2:8" ht="20.25" customHeight="1" x14ac:dyDescent="0.25">
      <c r="B81" s="123"/>
      <c r="C81" s="33" t="s">
        <v>109</v>
      </c>
      <c r="D81" s="34">
        <v>43649</v>
      </c>
      <c r="E81" s="33" t="s">
        <v>110</v>
      </c>
    </row>
    <row r="82" spans="2:8" ht="20.25" customHeight="1" x14ac:dyDescent="0.25">
      <c r="B82" s="123"/>
      <c r="C82" s="36" t="s">
        <v>111</v>
      </c>
      <c r="D82" s="37">
        <v>43685</v>
      </c>
      <c r="E82" s="36" t="s">
        <v>110</v>
      </c>
    </row>
    <row r="83" spans="2:8" ht="20.25" customHeight="1" x14ac:dyDescent="0.25">
      <c r="B83" s="123"/>
      <c r="C83" s="33" t="s">
        <v>112</v>
      </c>
      <c r="D83" s="34">
        <v>43825</v>
      </c>
      <c r="E83" s="33" t="s">
        <v>113</v>
      </c>
    </row>
    <row r="84" spans="2:8" ht="20.25" customHeight="1" x14ac:dyDescent="0.25">
      <c r="B84" s="123"/>
      <c r="C84" s="36" t="s">
        <v>114</v>
      </c>
      <c r="D84" s="37">
        <v>43116</v>
      </c>
      <c r="E84" s="36" t="s">
        <v>92</v>
      </c>
    </row>
    <row r="85" spans="2:8" ht="20.25" customHeight="1" x14ac:dyDescent="0.25">
      <c r="B85" s="124"/>
      <c r="C85" s="128" t="s">
        <v>158</v>
      </c>
      <c r="D85" s="129">
        <v>44523</v>
      </c>
      <c r="E85" s="128" t="s">
        <v>159</v>
      </c>
    </row>
    <row r="86" spans="2:8" ht="41.25" customHeight="1" x14ac:dyDescent="0.25">
      <c r="B86" s="24" t="s">
        <v>33</v>
      </c>
      <c r="C86" s="88"/>
      <c r="D86" s="89"/>
      <c r="E86" s="90"/>
    </row>
    <row r="87" spans="2:8" ht="23.25" customHeight="1" x14ac:dyDescent="0.25">
      <c r="B87" s="7" t="s">
        <v>34</v>
      </c>
      <c r="C87" s="58"/>
      <c r="D87" s="59"/>
      <c r="E87" s="60"/>
    </row>
    <row r="88" spans="2:8" ht="23.25" customHeight="1" x14ac:dyDescent="0.25">
      <c r="B88" s="24" t="s">
        <v>35</v>
      </c>
      <c r="C88" s="91">
        <v>15411339372</v>
      </c>
      <c r="D88" s="92"/>
      <c r="E88" s="93"/>
    </row>
    <row r="89" spans="2:8" ht="23.25" customHeight="1" x14ac:dyDescent="0.25">
      <c r="B89" s="24" t="s">
        <v>36</v>
      </c>
      <c r="C89" s="94">
        <v>13402187185.700001</v>
      </c>
      <c r="D89" s="65"/>
      <c r="E89" s="66"/>
      <c r="F89" s="45"/>
    </row>
    <row r="90" spans="2:8" ht="23.25" customHeight="1" x14ac:dyDescent="0.25">
      <c r="B90" s="24" t="s">
        <v>37</v>
      </c>
      <c r="C90" s="130">
        <f>9547112527+28064000</f>
        <v>9575176527</v>
      </c>
      <c r="D90" s="131"/>
      <c r="E90" s="132"/>
      <c r="F90" s="18"/>
      <c r="H90" s="19"/>
    </row>
    <row r="91" spans="2:8" ht="23.25" customHeight="1" x14ac:dyDescent="0.25">
      <c r="B91" s="24" t="s">
        <v>38</v>
      </c>
      <c r="C91" s="95">
        <v>0.71120000000000005</v>
      </c>
      <c r="D91" s="96"/>
      <c r="E91" s="97"/>
      <c r="F91" s="18"/>
    </row>
    <row r="92" spans="2:8" ht="23.25" customHeight="1" x14ac:dyDescent="0.25">
      <c r="B92" s="24" t="s">
        <v>39</v>
      </c>
      <c r="C92" s="95">
        <v>0.65290000000000004</v>
      </c>
      <c r="D92" s="96"/>
      <c r="E92" s="97"/>
      <c r="F92" s="18"/>
    </row>
    <row r="93" spans="2:8" ht="42" customHeight="1" x14ac:dyDescent="0.25">
      <c r="B93" s="7" t="s">
        <v>40</v>
      </c>
      <c r="C93" s="58"/>
      <c r="D93" s="59"/>
      <c r="E93" s="60"/>
      <c r="F93" s="18"/>
    </row>
    <row r="94" spans="2:8" ht="38.25" customHeight="1" x14ac:dyDescent="0.25">
      <c r="B94" s="8" t="s">
        <v>41</v>
      </c>
      <c r="C94" s="58"/>
      <c r="D94" s="59"/>
      <c r="E94" s="60"/>
      <c r="F94" s="18"/>
    </row>
    <row r="95" spans="2:8" ht="321" customHeight="1" x14ac:dyDescent="0.25">
      <c r="B95" s="24" t="s">
        <v>42</v>
      </c>
      <c r="C95" s="70" t="s">
        <v>116</v>
      </c>
      <c r="D95" s="71"/>
      <c r="E95" s="72"/>
      <c r="F95" s="18"/>
    </row>
    <row r="96" spans="2:8" ht="409.6" customHeight="1" x14ac:dyDescent="0.25">
      <c r="B96" s="24" t="s">
        <v>43</v>
      </c>
      <c r="C96" s="73" t="s">
        <v>117</v>
      </c>
      <c r="D96" s="74"/>
      <c r="E96" s="75"/>
    </row>
    <row r="97" spans="2:5" ht="22.5" customHeight="1" x14ac:dyDescent="0.25">
      <c r="B97" s="24" t="s">
        <v>44</v>
      </c>
      <c r="C97" s="76" t="s">
        <v>118</v>
      </c>
      <c r="D97" s="77"/>
      <c r="E97" s="78"/>
    </row>
    <row r="98" spans="2:5" ht="22.5" customHeight="1" x14ac:dyDescent="0.25">
      <c r="B98" s="24" t="s">
        <v>45</v>
      </c>
      <c r="C98" s="76" t="s">
        <v>119</v>
      </c>
      <c r="D98" s="77"/>
      <c r="E98" s="78"/>
    </row>
    <row r="99" spans="2:5" ht="18.75" customHeight="1" x14ac:dyDescent="0.25">
      <c r="B99" s="8" t="s">
        <v>46</v>
      </c>
      <c r="C99" s="79"/>
      <c r="D99" s="77"/>
      <c r="E99" s="78"/>
    </row>
    <row r="100" spans="2:5" ht="18.75" customHeight="1" x14ac:dyDescent="0.25">
      <c r="B100" s="24" t="s">
        <v>47</v>
      </c>
      <c r="C100" s="79" t="s">
        <v>17</v>
      </c>
      <c r="D100" s="77"/>
      <c r="E100" s="78"/>
    </row>
    <row r="101" spans="2:5" ht="29.25" customHeight="1" x14ac:dyDescent="0.25">
      <c r="B101" s="80" t="s">
        <v>0</v>
      </c>
      <c r="C101" s="81"/>
      <c r="D101" s="25"/>
      <c r="E101" s="9" t="s">
        <v>1</v>
      </c>
    </row>
    <row r="102" spans="2:5" ht="37.5" customHeight="1" x14ac:dyDescent="0.25">
      <c r="B102" s="82"/>
      <c r="C102" s="83"/>
      <c r="D102" s="26"/>
      <c r="E102" s="10" t="s">
        <v>2</v>
      </c>
    </row>
    <row r="103" spans="2:5" ht="18" x14ac:dyDescent="0.25">
      <c r="B103" s="84" t="s">
        <v>3</v>
      </c>
      <c r="C103" s="85"/>
      <c r="D103" s="27"/>
      <c r="E103" s="10" t="s">
        <v>4</v>
      </c>
    </row>
    <row r="104" spans="2:5" ht="18" x14ac:dyDescent="0.25">
      <c r="B104" s="86"/>
      <c r="C104" s="87"/>
      <c r="D104" s="29"/>
      <c r="E104" s="10" t="s">
        <v>48</v>
      </c>
    </row>
    <row r="105" spans="2:5" ht="18" x14ac:dyDescent="0.25">
      <c r="B105" s="28"/>
      <c r="C105" s="5"/>
      <c r="D105" s="5"/>
      <c r="E105" s="11"/>
    </row>
    <row r="106" spans="2:5" x14ac:dyDescent="0.25">
      <c r="B106" s="24" t="s">
        <v>49</v>
      </c>
      <c r="C106" s="58"/>
      <c r="D106" s="59"/>
      <c r="E106" s="60"/>
    </row>
    <row r="107" spans="2:5" x14ac:dyDescent="0.25">
      <c r="B107" s="24" t="s">
        <v>50</v>
      </c>
      <c r="C107" s="58"/>
      <c r="D107" s="59"/>
      <c r="E107" s="60"/>
    </row>
    <row r="108" spans="2:5" x14ac:dyDescent="0.25">
      <c r="B108" s="24" t="s">
        <v>51</v>
      </c>
      <c r="C108" s="58"/>
      <c r="D108" s="59"/>
      <c r="E108" s="60"/>
    </row>
    <row r="109" spans="2:5" x14ac:dyDescent="0.25">
      <c r="B109" s="24" t="s">
        <v>52</v>
      </c>
      <c r="C109" s="58"/>
      <c r="D109" s="59"/>
      <c r="E109" s="60"/>
    </row>
    <row r="110" spans="2:5" x14ac:dyDescent="0.25">
      <c r="B110" s="24" t="s">
        <v>53</v>
      </c>
      <c r="C110" s="58"/>
      <c r="D110" s="59"/>
      <c r="E110" s="60"/>
    </row>
    <row r="111" spans="2:5" ht="151.5" customHeight="1" x14ac:dyDescent="0.25">
      <c r="B111" s="8" t="s">
        <v>54</v>
      </c>
      <c r="C111" s="61" t="s">
        <v>120</v>
      </c>
      <c r="D111" s="62"/>
      <c r="E111" s="63"/>
    </row>
    <row r="112" spans="2:5" ht="29.25" customHeight="1" x14ac:dyDescent="0.25">
      <c r="B112" s="8" t="s">
        <v>55</v>
      </c>
      <c r="C112" s="64">
        <v>100</v>
      </c>
      <c r="D112" s="65"/>
      <c r="E112" s="66"/>
    </row>
    <row r="113" spans="2:5" ht="25.5" customHeight="1" x14ac:dyDescent="0.25">
      <c r="B113" s="67" t="s">
        <v>56</v>
      </c>
      <c r="C113" s="68"/>
      <c r="D113" s="68"/>
      <c r="E113" s="69"/>
    </row>
    <row r="114" spans="2:5" ht="290.25" customHeight="1" x14ac:dyDescent="0.25">
      <c r="B114" s="38"/>
      <c r="C114" s="39"/>
      <c r="D114" s="47"/>
      <c r="E114" s="48"/>
    </row>
    <row r="115" spans="2:5" ht="30" customHeight="1" x14ac:dyDescent="0.25">
      <c r="B115" s="13" t="s">
        <v>121</v>
      </c>
      <c r="C115" s="49" t="s">
        <v>122</v>
      </c>
      <c r="D115" s="50"/>
      <c r="E115" s="51"/>
    </row>
    <row r="116" spans="2:5" ht="279" customHeight="1" x14ac:dyDescent="0.25">
      <c r="B116" s="12"/>
      <c r="C116" s="46"/>
      <c r="D116" s="47"/>
      <c r="E116" s="48"/>
    </row>
    <row r="117" spans="2:5" ht="23.25" customHeight="1" x14ac:dyDescent="0.25">
      <c r="B117" s="13" t="s">
        <v>123</v>
      </c>
      <c r="C117" s="49" t="s">
        <v>121</v>
      </c>
      <c r="D117" s="50"/>
      <c r="E117" s="51"/>
    </row>
    <row r="118" spans="2:5" ht="121.5" customHeight="1" x14ac:dyDescent="0.25">
      <c r="B118" s="40" t="s">
        <v>124</v>
      </c>
      <c r="C118" s="52" t="s">
        <v>125</v>
      </c>
      <c r="D118" s="53"/>
      <c r="E118" s="54"/>
    </row>
    <row r="119" spans="2:5" ht="30.75" customHeight="1" x14ac:dyDescent="0.25">
      <c r="B119" s="13" t="s">
        <v>57</v>
      </c>
      <c r="C119" s="55" t="s">
        <v>58</v>
      </c>
      <c r="D119" s="56"/>
      <c r="E119" s="57"/>
    </row>
    <row r="120" spans="2:5" x14ac:dyDescent="0.25">
      <c r="B120" s="1"/>
    </row>
    <row r="121" spans="2:5" x14ac:dyDescent="0.25">
      <c r="B121" s="1"/>
    </row>
    <row r="122" spans="2:5" x14ac:dyDescent="0.25">
      <c r="B122" s="1"/>
    </row>
    <row r="123" spans="2:5" x14ac:dyDescent="0.25">
      <c r="B123" s="23" t="s">
        <v>59</v>
      </c>
      <c r="C123" s="20" t="s">
        <v>60</v>
      </c>
      <c r="D123" s="21"/>
      <c r="E123" s="22" t="s">
        <v>61</v>
      </c>
    </row>
    <row r="124" spans="2:5" x14ac:dyDescent="0.25">
      <c r="B124" s="23" t="s">
        <v>62</v>
      </c>
      <c r="C124" s="14" t="s">
        <v>63</v>
      </c>
      <c r="D124" s="16"/>
      <c r="E124" s="15" t="s">
        <v>63</v>
      </c>
    </row>
    <row r="125" spans="2:5" ht="30" x14ac:dyDescent="0.25">
      <c r="B125" s="23" t="s">
        <v>64</v>
      </c>
      <c r="C125" s="14" t="s">
        <v>65</v>
      </c>
      <c r="D125" s="16"/>
      <c r="E125" s="15" t="s">
        <v>66</v>
      </c>
    </row>
  </sheetData>
  <mergeCells count="58">
    <mergeCell ref="C16:E16"/>
    <mergeCell ref="B2:D3"/>
    <mergeCell ref="B4:D5"/>
    <mergeCell ref="C7:E7"/>
    <mergeCell ref="C8:E8"/>
    <mergeCell ref="C9:E9"/>
    <mergeCell ref="C10:E10"/>
    <mergeCell ref="C11:E11"/>
    <mergeCell ref="C12:E12"/>
    <mergeCell ref="C13:E13"/>
    <mergeCell ref="C14:E14"/>
    <mergeCell ref="C15:E15"/>
    <mergeCell ref="C28:E28"/>
    <mergeCell ref="C17:E17"/>
    <mergeCell ref="C18:E18"/>
    <mergeCell ref="C19:E19"/>
    <mergeCell ref="C20:E20"/>
    <mergeCell ref="C21:E21"/>
    <mergeCell ref="C22:E22"/>
    <mergeCell ref="C23:E23"/>
    <mergeCell ref="C24:E24"/>
    <mergeCell ref="C25:E25"/>
    <mergeCell ref="C26:E26"/>
    <mergeCell ref="C27:E27"/>
    <mergeCell ref="C94:E94"/>
    <mergeCell ref="C86:E86"/>
    <mergeCell ref="C87:E87"/>
    <mergeCell ref="C88:E88"/>
    <mergeCell ref="C89:E89"/>
    <mergeCell ref="C90:E90"/>
    <mergeCell ref="C91:E91"/>
    <mergeCell ref="C92:E92"/>
    <mergeCell ref="C93:E93"/>
    <mergeCell ref="B62:B85"/>
    <mergeCell ref="B29:B57"/>
    <mergeCell ref="B58:B61"/>
    <mergeCell ref="C109:E109"/>
    <mergeCell ref="C95:E95"/>
    <mergeCell ref="C96:E96"/>
    <mergeCell ref="C97:E97"/>
    <mergeCell ref="C98:E98"/>
    <mergeCell ref="C99:E99"/>
    <mergeCell ref="C100:E100"/>
    <mergeCell ref="B101:C102"/>
    <mergeCell ref="B103:C104"/>
    <mergeCell ref="C106:E106"/>
    <mergeCell ref="C107:E107"/>
    <mergeCell ref="C108:E108"/>
    <mergeCell ref="C116:E116"/>
    <mergeCell ref="C117:E117"/>
    <mergeCell ref="C118:E118"/>
    <mergeCell ref="C119:E119"/>
    <mergeCell ref="C110:E110"/>
    <mergeCell ref="C111:E111"/>
    <mergeCell ref="C112:E112"/>
    <mergeCell ref="B113:E113"/>
    <mergeCell ref="D114:E114"/>
    <mergeCell ref="C115:E115"/>
  </mergeCells>
  <pageMargins left="0.7" right="0.7" top="0.75" bottom="0.75" header="0.3" footer="0.3"/>
  <pageSetup paperSize="41" scale="3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5A5E6-1EEF-4575-9371-6B05E83EA7E4}">
  <sheetPr>
    <tabColor rgb="FF0070C0"/>
    <pageSetUpPr fitToPage="1"/>
  </sheetPr>
  <dimension ref="B1:F121"/>
  <sheetViews>
    <sheetView showGridLines="0" zoomScale="90" zoomScaleNormal="90" workbookViewId="0">
      <selection activeCell="C89" sqref="C89:E89"/>
    </sheetView>
  </sheetViews>
  <sheetFormatPr baseColWidth="10" defaultRowHeight="15" x14ac:dyDescent="0.25"/>
  <cols>
    <col min="1" max="1" width="10.7109375" customWidth="1"/>
    <col min="2" max="2" width="100.140625" customWidth="1"/>
    <col min="3" max="3" width="35" customWidth="1"/>
    <col min="4" max="4" width="29.28515625" customWidth="1"/>
    <col min="5" max="5" width="27.5703125" customWidth="1"/>
    <col min="6" max="6" width="16.28515625" bestFit="1" customWidth="1"/>
  </cols>
  <sheetData>
    <row r="1" spans="2:5" ht="21" customHeight="1" thickBot="1" x14ac:dyDescent="0.3"/>
    <row r="2" spans="2:5" ht="41.25" customHeight="1" x14ac:dyDescent="0.25">
      <c r="B2" s="101" t="s">
        <v>0</v>
      </c>
      <c r="C2" s="102"/>
      <c r="D2" s="103"/>
      <c r="E2" s="2" t="s">
        <v>1</v>
      </c>
    </row>
    <row r="3" spans="2:5" ht="49.5" customHeight="1" x14ac:dyDescent="0.25">
      <c r="B3" s="104"/>
      <c r="C3" s="105"/>
      <c r="D3" s="106"/>
      <c r="E3" s="3" t="s">
        <v>2</v>
      </c>
    </row>
    <row r="4" spans="2:5" ht="33" customHeight="1" x14ac:dyDescent="0.25">
      <c r="B4" s="107" t="s">
        <v>3</v>
      </c>
      <c r="C4" s="108"/>
      <c r="D4" s="108"/>
      <c r="E4" s="3" t="s">
        <v>4</v>
      </c>
    </row>
    <row r="5" spans="2:5" ht="34.5" customHeight="1" thickBot="1" x14ac:dyDescent="0.3">
      <c r="B5" s="109"/>
      <c r="C5" s="110"/>
      <c r="D5" s="110"/>
      <c r="E5" s="4" t="s">
        <v>5</v>
      </c>
    </row>
    <row r="6" spans="2:5" ht="26.25" customHeight="1" x14ac:dyDescent="0.25">
      <c r="B6" s="28"/>
      <c r="C6" s="5"/>
      <c r="D6" s="5"/>
      <c r="E6" s="6"/>
    </row>
    <row r="7" spans="2:5" ht="33" customHeight="1" x14ac:dyDescent="0.25">
      <c r="B7" s="7" t="s">
        <v>6</v>
      </c>
      <c r="C7" s="111">
        <v>2013000100199</v>
      </c>
      <c r="D7" s="112"/>
      <c r="E7" s="113"/>
    </row>
    <row r="8" spans="2:5" ht="58.5" customHeight="1" x14ac:dyDescent="0.25">
      <c r="B8" s="7" t="s">
        <v>7</v>
      </c>
      <c r="C8" s="88" t="s">
        <v>126</v>
      </c>
      <c r="D8" s="89"/>
      <c r="E8" s="90"/>
    </row>
    <row r="9" spans="2:5" ht="41.25" customHeight="1" x14ac:dyDescent="0.25">
      <c r="B9" s="7" t="s">
        <v>8</v>
      </c>
      <c r="C9" s="114">
        <v>10914167890</v>
      </c>
      <c r="D9" s="115"/>
      <c r="E9" s="116"/>
    </row>
    <row r="10" spans="2:5" ht="47.25" customHeight="1" x14ac:dyDescent="0.25">
      <c r="B10" s="7" t="s">
        <v>9</v>
      </c>
      <c r="C10" s="117" t="s">
        <v>127</v>
      </c>
      <c r="D10" s="118"/>
      <c r="E10" s="100"/>
    </row>
    <row r="11" spans="2:5" ht="34.5" customHeight="1" x14ac:dyDescent="0.25">
      <c r="B11" s="7" t="s">
        <v>10</v>
      </c>
      <c r="C11" s="117" t="s">
        <v>128</v>
      </c>
      <c r="D11" s="118"/>
      <c r="E11" s="100"/>
    </row>
    <row r="12" spans="2:5" ht="25.5" customHeight="1" x14ac:dyDescent="0.25">
      <c r="B12" s="7" t="s">
        <v>11</v>
      </c>
      <c r="C12" s="117" t="s">
        <v>129</v>
      </c>
      <c r="D12" s="118"/>
      <c r="E12" s="100"/>
    </row>
    <row r="13" spans="2:5" ht="25.5" customHeight="1" x14ac:dyDescent="0.25">
      <c r="B13" s="7" t="s">
        <v>12</v>
      </c>
      <c r="C13" s="117">
        <v>555.83600000000001</v>
      </c>
      <c r="D13" s="118"/>
      <c r="E13" s="100"/>
    </row>
    <row r="14" spans="2:5" ht="38.25" customHeight="1" x14ac:dyDescent="0.25">
      <c r="B14" s="7" t="s">
        <v>13</v>
      </c>
      <c r="C14" s="117" t="s">
        <v>130</v>
      </c>
      <c r="D14" s="118"/>
      <c r="E14" s="100"/>
    </row>
    <row r="15" spans="2:5" ht="43.5" customHeight="1" x14ac:dyDescent="0.25">
      <c r="B15" s="7" t="s">
        <v>14</v>
      </c>
      <c r="C15" s="117" t="s">
        <v>67</v>
      </c>
      <c r="D15" s="118"/>
      <c r="E15" s="100"/>
    </row>
    <row r="16" spans="2:5" ht="41.25" customHeight="1" x14ac:dyDescent="0.25">
      <c r="B16" s="7" t="s">
        <v>15</v>
      </c>
      <c r="C16" s="98" t="s">
        <v>131</v>
      </c>
      <c r="D16" s="99"/>
      <c r="E16" s="100"/>
    </row>
    <row r="17" spans="2:5" ht="25.5" customHeight="1" x14ac:dyDescent="0.25">
      <c r="B17" s="7" t="s">
        <v>16</v>
      </c>
      <c r="C17" s="88"/>
      <c r="D17" s="89"/>
      <c r="E17" s="90"/>
    </row>
    <row r="18" spans="2:5" ht="25.5" customHeight="1" x14ac:dyDescent="0.25">
      <c r="B18" s="24" t="s">
        <v>18</v>
      </c>
      <c r="C18" s="88"/>
      <c r="D18" s="89"/>
      <c r="E18" s="90"/>
    </row>
    <row r="19" spans="2:5" ht="25.5" customHeight="1" x14ac:dyDescent="0.25">
      <c r="B19" s="24" t="s">
        <v>19</v>
      </c>
      <c r="C19" s="88"/>
      <c r="D19" s="89"/>
      <c r="E19" s="90"/>
    </row>
    <row r="20" spans="2:5" ht="25.5" customHeight="1" x14ac:dyDescent="0.25">
      <c r="B20" s="24" t="s">
        <v>20</v>
      </c>
      <c r="C20" s="88"/>
      <c r="D20" s="89"/>
      <c r="E20" s="90"/>
    </row>
    <row r="21" spans="2:5" ht="25.5" customHeight="1" x14ac:dyDescent="0.25">
      <c r="B21" s="7" t="s">
        <v>21</v>
      </c>
      <c r="C21" s="88"/>
      <c r="D21" s="89"/>
      <c r="E21" s="90"/>
    </row>
    <row r="22" spans="2:5" ht="25.5" customHeight="1" x14ac:dyDescent="0.25">
      <c r="B22" s="24" t="s">
        <v>22</v>
      </c>
      <c r="C22" s="88"/>
      <c r="D22" s="89"/>
      <c r="E22" s="90"/>
    </row>
    <row r="23" spans="2:5" ht="25.5" customHeight="1" x14ac:dyDescent="0.25">
      <c r="B23" s="24" t="s">
        <v>23</v>
      </c>
      <c r="C23" s="88"/>
      <c r="D23" s="89"/>
      <c r="E23" s="90"/>
    </row>
    <row r="24" spans="2:5" ht="25.5" customHeight="1" x14ac:dyDescent="0.25">
      <c r="B24" s="24" t="s">
        <v>24</v>
      </c>
      <c r="C24" s="88" t="s">
        <v>25</v>
      </c>
      <c r="D24" s="89"/>
      <c r="E24" s="90"/>
    </row>
    <row r="25" spans="2:5" ht="25.5" customHeight="1" x14ac:dyDescent="0.25">
      <c r="B25" s="24" t="s">
        <v>26</v>
      </c>
      <c r="C25" s="88"/>
      <c r="D25" s="89"/>
      <c r="E25" s="90"/>
    </row>
    <row r="26" spans="2:5" ht="25.5" customHeight="1" x14ac:dyDescent="0.25">
      <c r="B26" s="24" t="s">
        <v>27</v>
      </c>
      <c r="C26" s="88"/>
      <c r="D26" s="89"/>
      <c r="E26" s="90"/>
    </row>
    <row r="27" spans="2:5" ht="25.5" customHeight="1" x14ac:dyDescent="0.25">
      <c r="B27" s="24" t="s">
        <v>28</v>
      </c>
      <c r="C27" s="88"/>
      <c r="D27" s="89"/>
      <c r="E27" s="90"/>
    </row>
    <row r="28" spans="2:5" ht="25.5" customHeight="1" x14ac:dyDescent="0.25">
      <c r="B28" s="7" t="s">
        <v>29</v>
      </c>
      <c r="C28" s="88"/>
      <c r="D28" s="89"/>
      <c r="E28" s="90"/>
    </row>
    <row r="29" spans="2:5" ht="25.5" customHeight="1" x14ac:dyDescent="0.25">
      <c r="B29" s="122" t="s">
        <v>30</v>
      </c>
      <c r="C29" s="30" t="s">
        <v>74</v>
      </c>
      <c r="D29" s="30" t="s">
        <v>75</v>
      </c>
      <c r="E29" s="30" t="s">
        <v>76</v>
      </c>
    </row>
    <row r="30" spans="2:5" ht="18.75" customHeight="1" x14ac:dyDescent="0.25">
      <c r="B30" s="123"/>
      <c r="C30" s="41" t="s">
        <v>132</v>
      </c>
      <c r="D30" s="32">
        <v>41816</v>
      </c>
      <c r="E30" s="42">
        <v>349976640</v>
      </c>
    </row>
    <row r="31" spans="2:5" ht="18.75" customHeight="1" x14ac:dyDescent="0.25">
      <c r="B31" s="123"/>
      <c r="C31" s="43" t="s">
        <v>133</v>
      </c>
      <c r="D31" s="32">
        <v>42104</v>
      </c>
      <c r="E31" s="42">
        <v>3224822947</v>
      </c>
    </row>
    <row r="32" spans="2:5" ht="18.75" customHeight="1" x14ac:dyDescent="0.25">
      <c r="B32" s="123"/>
      <c r="C32" s="43" t="s">
        <v>134</v>
      </c>
      <c r="D32" s="32">
        <v>42123</v>
      </c>
      <c r="E32" s="42">
        <v>1945000000</v>
      </c>
    </row>
    <row r="33" spans="2:6" ht="18.75" customHeight="1" x14ac:dyDescent="0.25">
      <c r="B33" s="123"/>
      <c r="C33" s="43" t="s">
        <v>135</v>
      </c>
      <c r="D33" s="32">
        <v>41586</v>
      </c>
      <c r="E33" s="42">
        <v>2899967890</v>
      </c>
    </row>
    <row r="34" spans="2:6" ht="18.75" customHeight="1" x14ac:dyDescent="0.25">
      <c r="B34" s="123"/>
      <c r="C34" s="43" t="s">
        <v>136</v>
      </c>
      <c r="D34" s="32">
        <v>42951</v>
      </c>
      <c r="E34" s="42">
        <v>56827842</v>
      </c>
    </row>
    <row r="35" spans="2:6" ht="29.25" customHeight="1" x14ac:dyDescent="0.25">
      <c r="B35" s="123"/>
      <c r="C35" s="43" t="s">
        <v>137</v>
      </c>
      <c r="D35" s="32">
        <v>42003</v>
      </c>
      <c r="E35" s="42">
        <v>180000000</v>
      </c>
    </row>
    <row r="36" spans="2:6" ht="18.75" customHeight="1" x14ac:dyDescent="0.25">
      <c r="B36" s="123"/>
      <c r="C36" s="43" t="s">
        <v>138</v>
      </c>
      <c r="D36" s="32">
        <v>42174</v>
      </c>
      <c r="E36" s="42">
        <v>606500000</v>
      </c>
    </row>
    <row r="37" spans="2:6" ht="18.75" customHeight="1" x14ac:dyDescent="0.25">
      <c r="B37" s="123"/>
      <c r="C37" s="43" t="s">
        <v>139</v>
      </c>
      <c r="D37" s="32">
        <v>41879</v>
      </c>
      <c r="E37" s="42">
        <v>144000000</v>
      </c>
    </row>
    <row r="38" spans="2:6" ht="18.75" customHeight="1" x14ac:dyDescent="0.25">
      <c r="B38" s="123"/>
      <c r="C38" s="43" t="s">
        <v>140</v>
      </c>
      <c r="D38" s="32">
        <v>41884</v>
      </c>
      <c r="E38" s="42">
        <v>96000000</v>
      </c>
    </row>
    <row r="39" spans="2:6" ht="18.75" customHeight="1" x14ac:dyDescent="0.25">
      <c r="B39" s="123"/>
      <c r="C39" s="43" t="s">
        <v>141</v>
      </c>
      <c r="D39" s="32">
        <v>41887</v>
      </c>
      <c r="E39" s="42">
        <v>86400000</v>
      </c>
    </row>
    <row r="40" spans="2:6" ht="18.75" customHeight="1" x14ac:dyDescent="0.25">
      <c r="B40" s="123"/>
      <c r="C40" s="43" t="s">
        <v>142</v>
      </c>
      <c r="D40" s="32">
        <v>41886</v>
      </c>
      <c r="E40" s="42">
        <v>96000000</v>
      </c>
    </row>
    <row r="41" spans="2:6" ht="18.75" customHeight="1" x14ac:dyDescent="0.25">
      <c r="B41" s="123"/>
      <c r="C41" s="43" t="s">
        <v>143</v>
      </c>
      <c r="D41" s="32">
        <v>41901</v>
      </c>
      <c r="E41" s="42">
        <v>57600000</v>
      </c>
    </row>
    <row r="42" spans="2:6" ht="18.75" customHeight="1" x14ac:dyDescent="0.25">
      <c r="B42" s="123"/>
      <c r="C42" s="43" t="s">
        <v>144</v>
      </c>
      <c r="D42" s="32">
        <v>41899</v>
      </c>
      <c r="E42" s="42">
        <v>57600000</v>
      </c>
    </row>
    <row r="43" spans="2:6" ht="72" customHeight="1" x14ac:dyDescent="0.25">
      <c r="B43" s="123"/>
      <c r="C43" s="43" t="s">
        <v>145</v>
      </c>
      <c r="D43" s="32">
        <v>42832</v>
      </c>
      <c r="E43" s="42">
        <v>288000000</v>
      </c>
    </row>
    <row r="44" spans="2:6" ht="30.75" customHeight="1" x14ac:dyDescent="0.25">
      <c r="B44" s="123"/>
      <c r="C44" s="43" t="s">
        <v>146</v>
      </c>
      <c r="D44" s="32">
        <v>42667</v>
      </c>
      <c r="E44" s="42">
        <v>10000000</v>
      </c>
    </row>
    <row r="45" spans="2:6" ht="45" customHeight="1" x14ac:dyDescent="0.25">
      <c r="B45" s="123"/>
      <c r="C45" s="43" t="s">
        <v>147</v>
      </c>
      <c r="D45" s="32">
        <v>42817</v>
      </c>
      <c r="E45" s="42">
        <v>27500000</v>
      </c>
    </row>
    <row r="46" spans="2:6" ht="34.5" customHeight="1" x14ac:dyDescent="0.25">
      <c r="B46" s="123"/>
      <c r="C46" s="43" t="s">
        <v>148</v>
      </c>
      <c r="D46" s="32">
        <v>42496</v>
      </c>
      <c r="E46" s="42">
        <v>9155652</v>
      </c>
    </row>
    <row r="47" spans="2:6" ht="45" customHeight="1" x14ac:dyDescent="0.25">
      <c r="B47" s="123"/>
      <c r="C47" s="43" t="s">
        <v>149</v>
      </c>
      <c r="D47" s="32">
        <v>42636</v>
      </c>
      <c r="E47" s="42">
        <v>20450000</v>
      </c>
      <c r="F47" s="44"/>
    </row>
    <row r="48" spans="2:6" ht="116.25" customHeight="1" x14ac:dyDescent="0.25">
      <c r="B48" s="124"/>
      <c r="C48" s="43" t="s">
        <v>150</v>
      </c>
      <c r="D48" s="32">
        <v>41975</v>
      </c>
      <c r="E48" s="42">
        <v>235612850</v>
      </c>
      <c r="F48" s="44"/>
    </row>
    <row r="49" spans="2:6" ht="26.25" customHeight="1" x14ac:dyDescent="0.25">
      <c r="B49" s="125" t="s">
        <v>31</v>
      </c>
      <c r="C49" s="30" t="s">
        <v>74</v>
      </c>
      <c r="D49" s="30" t="s">
        <v>75</v>
      </c>
      <c r="E49" s="30" t="s">
        <v>76</v>
      </c>
      <c r="F49" s="44"/>
    </row>
    <row r="50" spans="2:6" ht="26.25" customHeight="1" x14ac:dyDescent="0.25">
      <c r="B50" s="126"/>
      <c r="C50" s="41" t="s">
        <v>132</v>
      </c>
      <c r="D50" s="32">
        <v>41816</v>
      </c>
      <c r="E50" s="42">
        <v>349976640</v>
      </c>
      <c r="F50" s="44"/>
    </row>
    <row r="51" spans="2:6" ht="26.25" customHeight="1" x14ac:dyDescent="0.25">
      <c r="B51" s="126"/>
      <c r="C51" s="43" t="s">
        <v>133</v>
      </c>
      <c r="D51" s="32">
        <v>42104</v>
      </c>
      <c r="E51" s="42">
        <v>3224822947</v>
      </c>
      <c r="F51" s="44"/>
    </row>
    <row r="52" spans="2:6" ht="26.25" customHeight="1" x14ac:dyDescent="0.25">
      <c r="B52" s="126"/>
      <c r="C52" s="43" t="s">
        <v>134</v>
      </c>
      <c r="D52" s="32">
        <v>42123</v>
      </c>
      <c r="E52" s="42">
        <v>1945000000</v>
      </c>
      <c r="F52" s="44"/>
    </row>
    <row r="53" spans="2:6" ht="26.25" customHeight="1" x14ac:dyDescent="0.25">
      <c r="B53" s="126"/>
      <c r="C53" s="43" t="s">
        <v>135</v>
      </c>
      <c r="D53" s="32">
        <v>41586</v>
      </c>
      <c r="E53" s="42">
        <v>2899967890</v>
      </c>
      <c r="F53" s="44"/>
    </row>
    <row r="54" spans="2:6" ht="26.25" customHeight="1" x14ac:dyDescent="0.25">
      <c r="B54" s="126"/>
      <c r="C54" s="43" t="s">
        <v>136</v>
      </c>
      <c r="D54" s="32">
        <v>42951</v>
      </c>
      <c r="E54" s="42">
        <v>56827842</v>
      </c>
      <c r="F54" s="44"/>
    </row>
    <row r="55" spans="2:6" ht="26.25" customHeight="1" x14ac:dyDescent="0.25">
      <c r="B55" s="126"/>
      <c r="C55" s="43" t="s">
        <v>137</v>
      </c>
      <c r="D55" s="32">
        <v>42003</v>
      </c>
      <c r="E55" s="42">
        <v>180000000</v>
      </c>
      <c r="F55" s="44"/>
    </row>
    <row r="56" spans="2:6" ht="26.25" customHeight="1" x14ac:dyDescent="0.25">
      <c r="B56" s="126"/>
      <c r="C56" s="43" t="s">
        <v>138</v>
      </c>
      <c r="D56" s="32">
        <v>42174</v>
      </c>
      <c r="E56" s="42">
        <v>606500000</v>
      </c>
      <c r="F56" s="44"/>
    </row>
    <row r="57" spans="2:6" ht="26.25" customHeight="1" x14ac:dyDescent="0.25">
      <c r="B57" s="126"/>
      <c r="C57" s="43" t="s">
        <v>139</v>
      </c>
      <c r="D57" s="32">
        <v>41879</v>
      </c>
      <c r="E57" s="42">
        <v>144000000</v>
      </c>
      <c r="F57" s="44"/>
    </row>
    <row r="58" spans="2:6" ht="26.25" customHeight="1" x14ac:dyDescent="0.25">
      <c r="B58" s="126"/>
      <c r="C58" s="43" t="s">
        <v>140</v>
      </c>
      <c r="D58" s="32">
        <v>41884</v>
      </c>
      <c r="E58" s="42">
        <v>96000000</v>
      </c>
      <c r="F58" s="44"/>
    </row>
    <row r="59" spans="2:6" ht="26.25" customHeight="1" x14ac:dyDescent="0.25">
      <c r="B59" s="126"/>
      <c r="C59" s="43" t="s">
        <v>141</v>
      </c>
      <c r="D59" s="32">
        <v>41887</v>
      </c>
      <c r="E59" s="42">
        <v>86400000</v>
      </c>
      <c r="F59" s="44"/>
    </row>
    <row r="60" spans="2:6" ht="26.25" customHeight="1" x14ac:dyDescent="0.25">
      <c r="B60" s="126"/>
      <c r="C60" s="43" t="s">
        <v>142</v>
      </c>
      <c r="D60" s="32">
        <v>41886</v>
      </c>
      <c r="E60" s="42">
        <v>96000000</v>
      </c>
      <c r="F60" s="44"/>
    </row>
    <row r="61" spans="2:6" ht="26.25" customHeight="1" x14ac:dyDescent="0.25">
      <c r="B61" s="126"/>
      <c r="C61" s="43" t="s">
        <v>143</v>
      </c>
      <c r="D61" s="32">
        <v>41901</v>
      </c>
      <c r="E61" s="42">
        <v>57600000</v>
      </c>
      <c r="F61" s="44"/>
    </row>
    <row r="62" spans="2:6" ht="40.5" customHeight="1" x14ac:dyDescent="0.25">
      <c r="B62" s="126"/>
      <c r="C62" s="43" t="s">
        <v>144</v>
      </c>
      <c r="D62" s="32">
        <v>41899</v>
      </c>
      <c r="E62" s="42">
        <v>57600000</v>
      </c>
      <c r="F62" s="44"/>
    </row>
    <row r="63" spans="2:6" ht="65.25" customHeight="1" x14ac:dyDescent="0.25">
      <c r="B63" s="126"/>
      <c r="C63" s="43" t="s">
        <v>145</v>
      </c>
      <c r="D63" s="32">
        <v>42832</v>
      </c>
      <c r="E63" s="42">
        <v>288000000</v>
      </c>
      <c r="F63" s="44"/>
    </row>
    <row r="64" spans="2:6" ht="38.25" customHeight="1" x14ac:dyDescent="0.25">
      <c r="B64" s="126"/>
      <c r="C64" s="43" t="s">
        <v>146</v>
      </c>
      <c r="D64" s="32">
        <v>42667</v>
      </c>
      <c r="E64" s="42">
        <v>10000000</v>
      </c>
      <c r="F64" s="44"/>
    </row>
    <row r="65" spans="2:6" ht="48" customHeight="1" x14ac:dyDescent="0.25">
      <c r="B65" s="126"/>
      <c r="C65" s="43" t="s">
        <v>147</v>
      </c>
      <c r="D65" s="32">
        <v>42817</v>
      </c>
      <c r="E65" s="42">
        <v>27500000</v>
      </c>
      <c r="F65" s="44"/>
    </row>
    <row r="66" spans="2:6" ht="39.75" customHeight="1" x14ac:dyDescent="0.25">
      <c r="B66" s="126"/>
      <c r="C66" s="43" t="s">
        <v>148</v>
      </c>
      <c r="D66" s="32">
        <v>42496</v>
      </c>
      <c r="E66" s="42">
        <v>9155652</v>
      </c>
      <c r="F66" s="44"/>
    </row>
    <row r="67" spans="2:6" ht="43.5" customHeight="1" x14ac:dyDescent="0.25">
      <c r="B67" s="126"/>
      <c r="C67" s="43" t="s">
        <v>149</v>
      </c>
      <c r="D67" s="32">
        <v>42636</v>
      </c>
      <c r="E67" s="42">
        <v>20450000</v>
      </c>
      <c r="F67" s="44"/>
    </row>
    <row r="68" spans="2:6" ht="105" customHeight="1" x14ac:dyDescent="0.25">
      <c r="B68" s="127"/>
      <c r="C68" s="43" t="s">
        <v>150</v>
      </c>
      <c r="D68" s="32">
        <v>41975</v>
      </c>
      <c r="E68" s="42">
        <v>235612850</v>
      </c>
    </row>
    <row r="69" spans="2:6" ht="36" customHeight="1" x14ac:dyDescent="0.25">
      <c r="B69" s="122" t="s">
        <v>32</v>
      </c>
      <c r="C69" s="30" t="s">
        <v>74</v>
      </c>
      <c r="D69" s="30" t="s">
        <v>75</v>
      </c>
      <c r="E69" s="30" t="s">
        <v>76</v>
      </c>
    </row>
    <row r="70" spans="2:6" ht="36" customHeight="1" x14ac:dyDescent="0.25">
      <c r="B70" s="123"/>
      <c r="C70" s="43" t="s">
        <v>133</v>
      </c>
      <c r="D70" s="32">
        <v>42104</v>
      </c>
      <c r="E70" s="42">
        <v>3224822947</v>
      </c>
    </row>
    <row r="71" spans="2:6" ht="36" customHeight="1" x14ac:dyDescent="0.25">
      <c r="B71" s="123"/>
      <c r="C71" s="43" t="s">
        <v>137</v>
      </c>
      <c r="D71" s="32">
        <v>42003</v>
      </c>
      <c r="E71" s="42">
        <v>180000000</v>
      </c>
    </row>
    <row r="72" spans="2:6" ht="36" customHeight="1" x14ac:dyDescent="0.25">
      <c r="B72" s="123"/>
      <c r="C72" s="43" t="s">
        <v>138</v>
      </c>
      <c r="D72" s="32">
        <v>42174</v>
      </c>
      <c r="E72" s="42">
        <v>606500000</v>
      </c>
    </row>
    <row r="73" spans="2:6" ht="36" customHeight="1" x14ac:dyDescent="0.25">
      <c r="B73" s="123"/>
      <c r="C73" s="43" t="s">
        <v>139</v>
      </c>
      <c r="D73" s="43">
        <v>41879</v>
      </c>
      <c r="E73" s="42">
        <v>144000000</v>
      </c>
    </row>
    <row r="74" spans="2:6" ht="36" customHeight="1" x14ac:dyDescent="0.25">
      <c r="B74" s="123"/>
      <c r="C74" s="43" t="s">
        <v>140</v>
      </c>
      <c r="D74" s="32">
        <v>41884</v>
      </c>
      <c r="E74" s="42">
        <v>96000000</v>
      </c>
    </row>
    <row r="75" spans="2:6" ht="36" customHeight="1" x14ac:dyDescent="0.25">
      <c r="B75" s="123"/>
      <c r="C75" s="43" t="s">
        <v>141</v>
      </c>
      <c r="D75" s="32">
        <v>41887</v>
      </c>
      <c r="E75" s="42">
        <v>86400000</v>
      </c>
    </row>
    <row r="76" spans="2:6" ht="36" customHeight="1" x14ac:dyDescent="0.25">
      <c r="B76" s="123"/>
      <c r="C76" s="43" t="s">
        <v>142</v>
      </c>
      <c r="D76" s="32">
        <v>41886</v>
      </c>
      <c r="E76" s="42">
        <v>96000000</v>
      </c>
    </row>
    <row r="77" spans="2:6" ht="36" customHeight="1" x14ac:dyDescent="0.25">
      <c r="B77" s="123"/>
      <c r="C77" s="43" t="s">
        <v>144</v>
      </c>
      <c r="D77" s="32">
        <v>41899</v>
      </c>
      <c r="E77" s="42">
        <v>57600000</v>
      </c>
    </row>
    <row r="78" spans="2:6" ht="62.25" customHeight="1" x14ac:dyDescent="0.25">
      <c r="B78" s="123"/>
      <c r="C78" s="43" t="s">
        <v>145</v>
      </c>
      <c r="D78" s="32">
        <v>42832</v>
      </c>
      <c r="E78" s="42">
        <v>288000000</v>
      </c>
    </row>
    <row r="79" spans="2:6" ht="36" customHeight="1" x14ac:dyDescent="0.25">
      <c r="B79" s="123"/>
      <c r="C79" s="43" t="s">
        <v>146</v>
      </c>
      <c r="D79" s="32">
        <v>42667</v>
      </c>
      <c r="E79" s="42">
        <v>10000000</v>
      </c>
    </row>
    <row r="80" spans="2:6" ht="36" customHeight="1" x14ac:dyDescent="0.25">
      <c r="B80" s="123"/>
      <c r="C80" s="43" t="s">
        <v>147</v>
      </c>
      <c r="D80" s="32">
        <v>42817</v>
      </c>
      <c r="E80" s="42">
        <v>27500000</v>
      </c>
    </row>
    <row r="81" spans="2:5" ht="36" customHeight="1" x14ac:dyDescent="0.25">
      <c r="B81" s="124"/>
      <c r="C81" s="43" t="s">
        <v>149</v>
      </c>
      <c r="D81" s="32">
        <v>42636</v>
      </c>
      <c r="E81" s="42">
        <v>20450000</v>
      </c>
    </row>
    <row r="82" spans="2:5" ht="41.25" customHeight="1" x14ac:dyDescent="0.25">
      <c r="B82" s="24" t="s">
        <v>33</v>
      </c>
      <c r="C82" s="88"/>
      <c r="D82" s="89"/>
      <c r="E82" s="90"/>
    </row>
    <row r="83" spans="2:5" ht="23.25" customHeight="1" x14ac:dyDescent="0.25">
      <c r="B83" s="7" t="s">
        <v>34</v>
      </c>
      <c r="C83" s="58"/>
      <c r="D83" s="59"/>
      <c r="E83" s="60"/>
    </row>
    <row r="84" spans="2:5" ht="23.25" customHeight="1" x14ac:dyDescent="0.25">
      <c r="B84" s="24" t="s">
        <v>35</v>
      </c>
      <c r="C84" s="91" t="s">
        <v>151</v>
      </c>
      <c r="D84" s="92"/>
      <c r="E84" s="93"/>
    </row>
    <row r="85" spans="2:5" ht="23.25" customHeight="1" x14ac:dyDescent="0.25">
      <c r="B85" s="24" t="s">
        <v>36</v>
      </c>
      <c r="C85" s="94">
        <v>10391413821</v>
      </c>
      <c r="D85" s="65"/>
      <c r="E85" s="66"/>
    </row>
    <row r="86" spans="2:5" ht="23.25" customHeight="1" x14ac:dyDescent="0.25">
      <c r="B86" s="24" t="s">
        <v>37</v>
      </c>
      <c r="C86" s="94" t="s">
        <v>152</v>
      </c>
      <c r="D86" s="65"/>
      <c r="E86" s="66"/>
    </row>
    <row r="87" spans="2:5" ht="23.25" customHeight="1" x14ac:dyDescent="0.25">
      <c r="B87" s="24" t="s">
        <v>38</v>
      </c>
      <c r="C87" s="95">
        <v>0.91259999999999997</v>
      </c>
      <c r="D87" s="96"/>
      <c r="E87" s="97"/>
    </row>
    <row r="88" spans="2:5" ht="23.25" customHeight="1" x14ac:dyDescent="0.25">
      <c r="B88" s="24" t="s">
        <v>39</v>
      </c>
      <c r="C88" s="95">
        <v>0.93730000000000002</v>
      </c>
      <c r="D88" s="96"/>
      <c r="E88" s="97"/>
    </row>
    <row r="89" spans="2:5" ht="42" customHeight="1" x14ac:dyDescent="0.25">
      <c r="B89" s="7" t="s">
        <v>40</v>
      </c>
      <c r="C89" s="58"/>
      <c r="D89" s="59"/>
      <c r="E89" s="60"/>
    </row>
    <row r="90" spans="2:5" ht="38.25" customHeight="1" x14ac:dyDescent="0.25">
      <c r="B90" s="8" t="s">
        <v>41</v>
      </c>
      <c r="C90" s="58"/>
      <c r="D90" s="59"/>
      <c r="E90" s="60"/>
    </row>
    <row r="91" spans="2:5" ht="26.25" customHeight="1" x14ac:dyDescent="0.25">
      <c r="B91" s="24" t="s">
        <v>42</v>
      </c>
      <c r="C91" s="70"/>
      <c r="D91" s="71"/>
      <c r="E91" s="72"/>
    </row>
    <row r="92" spans="2:5" ht="30" customHeight="1" x14ac:dyDescent="0.25">
      <c r="B92" s="24" t="s">
        <v>43</v>
      </c>
      <c r="C92" s="73"/>
      <c r="D92" s="74"/>
      <c r="E92" s="75"/>
    </row>
    <row r="93" spans="2:5" ht="22.5" customHeight="1" x14ac:dyDescent="0.25">
      <c r="B93" s="24" t="s">
        <v>44</v>
      </c>
      <c r="C93" s="76"/>
      <c r="D93" s="77"/>
      <c r="E93" s="78"/>
    </row>
    <row r="94" spans="2:5" ht="22.5" customHeight="1" x14ac:dyDescent="0.25">
      <c r="B94" s="24" t="s">
        <v>45</v>
      </c>
      <c r="C94" s="76"/>
      <c r="D94" s="77"/>
      <c r="E94" s="78"/>
    </row>
    <row r="95" spans="2:5" ht="18.75" customHeight="1" x14ac:dyDescent="0.25">
      <c r="B95" s="8" t="s">
        <v>46</v>
      </c>
      <c r="C95" s="79"/>
      <c r="D95" s="77"/>
      <c r="E95" s="78"/>
    </row>
    <row r="96" spans="2:5" ht="18.75" customHeight="1" x14ac:dyDescent="0.25">
      <c r="B96" s="24" t="s">
        <v>47</v>
      </c>
      <c r="C96" s="79"/>
      <c r="D96" s="77"/>
      <c r="E96" s="78"/>
    </row>
    <row r="97" spans="2:5" ht="29.25" customHeight="1" x14ac:dyDescent="0.25">
      <c r="B97" s="80" t="s">
        <v>0</v>
      </c>
      <c r="C97" s="81"/>
      <c r="D97" s="25"/>
      <c r="E97" s="9" t="s">
        <v>1</v>
      </c>
    </row>
    <row r="98" spans="2:5" ht="37.5" customHeight="1" x14ac:dyDescent="0.25">
      <c r="B98" s="82"/>
      <c r="C98" s="83"/>
      <c r="D98" s="26"/>
      <c r="E98" s="10" t="s">
        <v>2</v>
      </c>
    </row>
    <row r="99" spans="2:5" ht="18" x14ac:dyDescent="0.25">
      <c r="B99" s="84" t="s">
        <v>3</v>
      </c>
      <c r="C99" s="85"/>
      <c r="D99" s="27"/>
      <c r="E99" s="10" t="s">
        <v>4</v>
      </c>
    </row>
    <row r="100" spans="2:5" ht="18" x14ac:dyDescent="0.25">
      <c r="B100" s="86"/>
      <c r="C100" s="87"/>
      <c r="D100" s="29"/>
      <c r="E100" s="10" t="s">
        <v>48</v>
      </c>
    </row>
    <row r="101" spans="2:5" ht="18" x14ac:dyDescent="0.25">
      <c r="B101" s="28"/>
      <c r="C101" s="5"/>
      <c r="D101" s="5"/>
      <c r="E101" s="11"/>
    </row>
    <row r="102" spans="2:5" x14ac:dyDescent="0.25">
      <c r="B102" s="24" t="s">
        <v>49</v>
      </c>
      <c r="C102" s="58"/>
      <c r="D102" s="59"/>
      <c r="E102" s="60"/>
    </row>
    <row r="103" spans="2:5" x14ac:dyDescent="0.25">
      <c r="B103" s="24" t="s">
        <v>50</v>
      </c>
      <c r="C103" s="58"/>
      <c r="D103" s="59"/>
      <c r="E103" s="60"/>
    </row>
    <row r="104" spans="2:5" x14ac:dyDescent="0.25">
      <c r="B104" s="24" t="s">
        <v>51</v>
      </c>
      <c r="C104" s="58"/>
      <c r="D104" s="59"/>
      <c r="E104" s="60"/>
    </row>
    <row r="105" spans="2:5" x14ac:dyDescent="0.25">
      <c r="B105" s="24" t="s">
        <v>52</v>
      </c>
      <c r="C105" s="58"/>
      <c r="D105" s="59"/>
      <c r="E105" s="60"/>
    </row>
    <row r="106" spans="2:5" x14ac:dyDescent="0.25">
      <c r="B106" s="24" t="s">
        <v>53</v>
      </c>
      <c r="C106" s="58"/>
      <c r="D106" s="59"/>
      <c r="E106" s="60"/>
    </row>
    <row r="107" spans="2:5" ht="89.25" customHeight="1" x14ac:dyDescent="0.25">
      <c r="B107" s="8" t="s">
        <v>54</v>
      </c>
      <c r="C107" s="61"/>
      <c r="D107" s="62"/>
      <c r="E107" s="63"/>
    </row>
    <row r="108" spans="2:5" ht="29.25" customHeight="1" x14ac:dyDescent="0.25">
      <c r="B108" s="8" t="s">
        <v>55</v>
      </c>
      <c r="C108" s="64">
        <v>100</v>
      </c>
      <c r="D108" s="65"/>
      <c r="E108" s="66"/>
    </row>
    <row r="109" spans="2:5" ht="25.5" customHeight="1" x14ac:dyDescent="0.25">
      <c r="B109" s="67" t="s">
        <v>56</v>
      </c>
      <c r="C109" s="68"/>
      <c r="D109" s="68"/>
      <c r="E109" s="69"/>
    </row>
    <row r="110" spans="2:5" ht="253.5" customHeight="1" x14ac:dyDescent="0.25">
      <c r="B110" s="17"/>
      <c r="C110" s="119"/>
      <c r="D110" s="120"/>
      <c r="E110" s="121"/>
    </row>
    <row r="111" spans="2:5" ht="30" customHeight="1" x14ac:dyDescent="0.25">
      <c r="B111" s="13" t="s">
        <v>153</v>
      </c>
      <c r="C111" s="49"/>
      <c r="D111" s="50"/>
      <c r="E111" s="51"/>
    </row>
    <row r="112" spans="2:5" ht="46.5" customHeight="1" x14ac:dyDescent="0.25">
      <c r="B112" s="12"/>
      <c r="C112" s="46"/>
      <c r="D112" s="47"/>
      <c r="E112" s="48"/>
    </row>
    <row r="113" spans="2:5" ht="23.25" customHeight="1" x14ac:dyDescent="0.25">
      <c r="B113" s="13"/>
      <c r="C113" s="49"/>
      <c r="D113" s="50"/>
      <c r="E113" s="51"/>
    </row>
    <row r="114" spans="2:5" ht="121.5" customHeight="1" x14ac:dyDescent="0.25">
      <c r="B114" s="40" t="s">
        <v>124</v>
      </c>
      <c r="C114" s="52" t="s">
        <v>154</v>
      </c>
      <c r="D114" s="53"/>
      <c r="E114" s="54"/>
    </row>
    <row r="115" spans="2:5" ht="30.75" customHeight="1" x14ac:dyDescent="0.25">
      <c r="B115" s="13" t="s">
        <v>57</v>
      </c>
      <c r="C115" s="55" t="s">
        <v>58</v>
      </c>
      <c r="D115" s="56"/>
      <c r="E115" s="57"/>
    </row>
    <row r="116" spans="2:5" x14ac:dyDescent="0.25">
      <c r="B116" s="1"/>
    </row>
    <row r="117" spans="2:5" x14ac:dyDescent="0.25">
      <c r="B117" s="1"/>
    </row>
    <row r="118" spans="2:5" x14ac:dyDescent="0.25">
      <c r="B118" s="1"/>
    </row>
    <row r="119" spans="2:5" x14ac:dyDescent="0.25">
      <c r="B119" s="23" t="s">
        <v>59</v>
      </c>
      <c r="C119" s="20" t="s">
        <v>60</v>
      </c>
      <c r="D119" s="21"/>
      <c r="E119" s="22" t="s">
        <v>61</v>
      </c>
    </row>
    <row r="120" spans="2:5" ht="30" x14ac:dyDescent="0.25">
      <c r="B120" s="23" t="s">
        <v>62</v>
      </c>
      <c r="C120" s="14" t="s">
        <v>63</v>
      </c>
      <c r="D120" s="16"/>
      <c r="E120" s="15" t="s">
        <v>63</v>
      </c>
    </row>
    <row r="121" spans="2:5" ht="30" x14ac:dyDescent="0.25">
      <c r="B121" s="23" t="s">
        <v>64</v>
      </c>
      <c r="C121" s="14" t="s">
        <v>65</v>
      </c>
      <c r="D121" s="16"/>
      <c r="E121" s="15" t="s">
        <v>66</v>
      </c>
    </row>
  </sheetData>
  <mergeCells count="58">
    <mergeCell ref="C16:E16"/>
    <mergeCell ref="B2:D3"/>
    <mergeCell ref="B4:D5"/>
    <mergeCell ref="C7:E7"/>
    <mergeCell ref="C8:E8"/>
    <mergeCell ref="C9:E9"/>
    <mergeCell ref="C10:E10"/>
    <mergeCell ref="C11:E11"/>
    <mergeCell ref="C12:E12"/>
    <mergeCell ref="C13:E13"/>
    <mergeCell ref="C14:E14"/>
    <mergeCell ref="C15:E15"/>
    <mergeCell ref="C28:E28"/>
    <mergeCell ref="C17:E17"/>
    <mergeCell ref="C18:E18"/>
    <mergeCell ref="C19:E19"/>
    <mergeCell ref="C20:E20"/>
    <mergeCell ref="C21:E21"/>
    <mergeCell ref="C22:E22"/>
    <mergeCell ref="C23:E23"/>
    <mergeCell ref="C24:E24"/>
    <mergeCell ref="C25:E25"/>
    <mergeCell ref="C26:E26"/>
    <mergeCell ref="C27:E27"/>
    <mergeCell ref="C90:E90"/>
    <mergeCell ref="B29:B48"/>
    <mergeCell ref="B49:B68"/>
    <mergeCell ref="B69:B81"/>
    <mergeCell ref="C82:E82"/>
    <mergeCell ref="C83:E83"/>
    <mergeCell ref="C84:E84"/>
    <mergeCell ref="C85:E85"/>
    <mergeCell ref="C86:E86"/>
    <mergeCell ref="C87:E87"/>
    <mergeCell ref="C88:E88"/>
    <mergeCell ref="C89:E89"/>
    <mergeCell ref="C105:E105"/>
    <mergeCell ref="C91:E91"/>
    <mergeCell ref="C92:E92"/>
    <mergeCell ref="C93:E93"/>
    <mergeCell ref="C94:E94"/>
    <mergeCell ref="C95:E95"/>
    <mergeCell ref="C96:E96"/>
    <mergeCell ref="B97:C98"/>
    <mergeCell ref="B99:C100"/>
    <mergeCell ref="C102:E102"/>
    <mergeCell ref="C103:E103"/>
    <mergeCell ref="C104:E104"/>
    <mergeCell ref="C112:E112"/>
    <mergeCell ref="C113:E113"/>
    <mergeCell ref="C114:E114"/>
    <mergeCell ref="C115:E115"/>
    <mergeCell ref="C106:E106"/>
    <mergeCell ref="C107:E107"/>
    <mergeCell ref="C108:E108"/>
    <mergeCell ref="B109:E109"/>
    <mergeCell ref="C110:E110"/>
    <mergeCell ref="C111:E111"/>
  </mergeCells>
  <pageMargins left="0.7" right="0.7" top="0.75" bottom="0.75" header="0.3" footer="0.3"/>
  <pageSetup paperSize="41" scale="35"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2016000040028</vt:lpstr>
      <vt:lpstr>2013000100199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2022-11-22T20:02:37Z</dcterms:modified>
</cp:coreProperties>
</file>