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_pc\Desktop\para pagina\AUTODIAGNÓSTICO 2020\"/>
    </mc:Choice>
  </mc:AlternateContent>
  <bookViews>
    <workbookView xWindow="0" yWindow="0" windowWidth="15600" windowHeight="6630" tabRatio="795" activeTab="2"/>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52511"/>
  <fileRecoveryPr autoRecover="0"/>
</workbook>
</file>

<file path=xl/calcChain.xml><?xml version="1.0" encoding="utf-8"?>
<calcChain xmlns="http://schemas.openxmlformats.org/spreadsheetml/2006/main">
  <c r="F64" i="8" l="1"/>
  <c r="E64" i="8"/>
  <c r="F63" i="8"/>
  <c r="E63" i="8"/>
  <c r="F62" i="8"/>
  <c r="E62" i="8"/>
  <c r="F61" i="8"/>
  <c r="E61" i="8"/>
  <c r="F60" i="8"/>
  <c r="E60" i="8"/>
  <c r="F59" i="8"/>
  <c r="E59" i="8"/>
  <c r="F58" i="8"/>
  <c r="E58" i="8"/>
  <c r="F57" i="8"/>
  <c r="E57" i="8"/>
  <c r="F56" i="8"/>
  <c r="E56" i="8"/>
  <c r="F55" i="8"/>
  <c r="E55" i="8"/>
  <c r="F54" i="8"/>
  <c r="E54" i="8"/>
  <c r="F53" i="8"/>
  <c r="E53" i="8"/>
  <c r="F52" i="8"/>
  <c r="E52" i="8"/>
  <c r="F51" i="8"/>
  <c r="E51" i="8"/>
  <c r="F50" i="8"/>
  <c r="E50" i="8"/>
  <c r="F49" i="8"/>
  <c r="E49" i="8"/>
  <c r="F48" i="8"/>
  <c r="E48" i="8"/>
  <c r="F47" i="8"/>
  <c r="E47" i="8"/>
  <c r="F46" i="8"/>
  <c r="E46" i="8"/>
  <c r="F45" i="8"/>
  <c r="E45" i="8"/>
  <c r="F44" i="8"/>
  <c r="E44" i="8"/>
  <c r="F43" i="8"/>
  <c r="E43" i="8"/>
  <c r="F42" i="8"/>
  <c r="E42" i="8"/>
  <c r="F41" i="8"/>
  <c r="E41" i="8"/>
  <c r="F40" i="8"/>
  <c r="E40" i="8"/>
  <c r="F39" i="8"/>
  <c r="E39" i="8"/>
  <c r="F38" i="8"/>
  <c r="E38" i="8"/>
  <c r="F37" i="8"/>
  <c r="E37" i="8"/>
  <c r="F36" i="8"/>
  <c r="E36" i="8"/>
  <c r="F35" i="8"/>
  <c r="E35" i="8"/>
  <c r="F34" i="8"/>
  <c r="E34" i="8"/>
  <c r="F33" i="8"/>
  <c r="E33" i="8"/>
  <c r="F32" i="8"/>
  <c r="E32" i="8"/>
  <c r="F31" i="8"/>
  <c r="E31" i="8"/>
  <c r="F30" i="8"/>
  <c r="E30" i="8"/>
  <c r="F29" i="8"/>
  <c r="E29" i="8"/>
  <c r="F28" i="8"/>
  <c r="E28" i="8"/>
  <c r="F27" i="8"/>
  <c r="E27" i="8"/>
  <c r="F26" i="8"/>
  <c r="E26" i="8"/>
  <c r="F25" i="8"/>
  <c r="E25" i="8"/>
  <c r="F24" i="8"/>
  <c r="E24" i="8"/>
  <c r="F23" i="8"/>
  <c r="E23" i="8"/>
  <c r="F22" i="8"/>
  <c r="E22" i="8"/>
  <c r="F21" i="8"/>
  <c r="E21" i="8"/>
  <c r="F20" i="8"/>
  <c r="E20" i="8"/>
  <c r="F19" i="8"/>
  <c r="E19" i="8"/>
  <c r="F18" i="8"/>
  <c r="E18" i="8"/>
  <c r="F17" i="8"/>
  <c r="E17" i="8"/>
  <c r="F16" i="8"/>
  <c r="E16" i="8"/>
  <c r="F15" i="8"/>
  <c r="E15" i="8"/>
  <c r="F14" i="8"/>
  <c r="E14" i="8"/>
  <c r="F13" i="8"/>
  <c r="E13" i="8"/>
  <c r="F12" i="8"/>
  <c r="E12" i="8"/>
  <c r="F11" i="8"/>
  <c r="E11" i="8"/>
  <c r="F10" i="8"/>
  <c r="E10" i="8"/>
  <c r="F9" i="8"/>
  <c r="E9" i="8"/>
  <c r="F8" i="8"/>
  <c r="E8" i="8"/>
  <c r="M104" i="17"/>
  <c r="K104" i="17"/>
  <c r="K100" i="17"/>
  <c r="J83" i="17"/>
  <c r="J82" i="17"/>
  <c r="J81" i="17"/>
  <c r="L80" i="17"/>
  <c r="J80" i="17"/>
  <c r="K77" i="17"/>
  <c r="K59" i="17"/>
  <c r="I59" i="17"/>
  <c r="K58" i="17"/>
  <c r="I58" i="17"/>
  <c r="K57" i="17"/>
  <c r="I57" i="17"/>
  <c r="K54" i="17"/>
  <c r="L36" i="17"/>
  <c r="J36" i="17"/>
  <c r="J35" i="17"/>
  <c r="L34" i="17"/>
  <c r="J34" i="17"/>
  <c r="I12" i="17"/>
  <c r="F58" i="15"/>
  <c r="D58" i="15"/>
  <c r="F56" i="15"/>
  <c r="L83" i="17" s="1"/>
  <c r="F45" i="15"/>
  <c r="L82" i="17" s="1"/>
  <c r="F28" i="15"/>
  <c r="L81" i="17" s="1"/>
  <c r="F27" i="15"/>
  <c r="D27" i="15"/>
  <c r="L35" i="17" s="1"/>
  <c r="F22" i="15"/>
  <c r="F14" i="15"/>
  <c r="F10" i="15"/>
  <c r="D10" i="15"/>
  <c r="G6" i="15"/>
  <c r="K12" i="17" s="1"/>
  <c r="C3" i="15"/>
</calcChain>
</file>

<file path=xl/sharedStrings.xml><?xml version="1.0" encoding="utf-8"?>
<sst xmlns="http://schemas.openxmlformats.org/spreadsheetml/2006/main" count="230" uniqueCount="191">
  <si>
    <t xml:space="preserve">AUTODIAGNÓSTICO DE GESTIÓN </t>
  </si>
  <si>
    <t>INSTRUCCIONES DE DILIGENCIAMIENTO</t>
  </si>
  <si>
    <t/>
  </si>
  <si>
    <t>Está compuesto por las siguientes columnas:</t>
  </si>
  <si>
    <t>-</t>
  </si>
  <si>
    <t>Para la calificación, se estableció una escala de 5 niveles así:</t>
  </si>
  <si>
    <t>Puntaje</t>
  </si>
  <si>
    <t>Nivel</t>
  </si>
  <si>
    <t>Color</t>
  </si>
  <si>
    <t>0 - 20</t>
  </si>
  <si>
    <t>21 - 40</t>
  </si>
  <si>
    <t>41 - 60</t>
  </si>
  <si>
    <t>61- 80</t>
  </si>
  <si>
    <t>81- 100</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</si>
  <si>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</si>
  <si>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</si>
  <si>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</si>
  <si>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</si>
  <si>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</si>
  <si>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INICIO</t>
  </si>
  <si>
    <t>ENTIDAD</t>
  </si>
  <si>
    <t>CALIFICACIÓN TOTAL</t>
  </si>
  <si>
    <t>CALIFICACIÓN</t>
  </si>
  <si>
    <t>ACTIVIDADES DE GESTIÓN</t>
  </si>
  <si>
    <t>GRÁFICAS</t>
  </si>
  <si>
    <t>1. Calificación total:</t>
  </si>
  <si>
    <t>Niveles</t>
  </si>
  <si>
    <t>Calificación</t>
  </si>
  <si>
    <t>Variable</t>
  </si>
  <si>
    <t>Rangos</t>
  </si>
  <si>
    <t>Puntaje actual</t>
  </si>
  <si>
    <t>3. Calificación por categorías:</t>
  </si>
  <si>
    <t>Acciones</t>
  </si>
  <si>
    <t>PUNTAJE 
(0 - 100)</t>
  </si>
  <si>
    <t>OBSERVACIONES</t>
  </si>
  <si>
    <t>CATEGORÍAS</t>
  </si>
  <si>
    <t>PUNTAJE</t>
  </si>
  <si>
    <t>GUÍAS Y NORMAS TÉCNICAS</t>
  </si>
  <si>
    <t>BUENAS PRÁCTICAS E INNOVACIÓN</t>
  </si>
  <si>
    <t>DISEÑE ALTERNATIVAS DE MEJORA</t>
  </si>
  <si>
    <t>MEJORAS A IMPLEMENTAR
(INCLUIR PLAZO DE LA IMPLEMENTACIÓN)</t>
  </si>
  <si>
    <t>EVALUACIÓN DE LA EFICACIA DE
LAS ACCIONES IMPLEMENTADAS</t>
  </si>
  <si>
    <t>Calidad de la Planeación</t>
  </si>
  <si>
    <t>Liderazgo Estratégico</t>
  </si>
  <si>
    <t>AUTODIAGNÓSTICO DE GESTIÓN POLÍTICA DIRECCIONAMIENTO Y PLANEACIÓN</t>
  </si>
  <si>
    <t>Conocimiento de la organización</t>
  </si>
  <si>
    <t>AUTODIAGNÓSTICO</t>
  </si>
  <si>
    <t>PLAN DE ACCIÓN</t>
  </si>
  <si>
    <t>Autodiagnóstico:</t>
  </si>
  <si>
    <t>En esta hoja se podrán visualizar de una manera más clara y sencilla los resultados obtenidos.  Estas se generarán automáticamente una vez sea diligenciado el autodiagnóstico.</t>
  </si>
  <si>
    <t>Plan de Acción:</t>
  </si>
  <si>
    <t>COMPONENTES</t>
  </si>
  <si>
    <t>RESULTADOS DIRECCIONAMIENTO ESTRATÉGICO Y PLANEACIÓN</t>
  </si>
  <si>
    <t xml:space="preserve">2. Calificación por componentes: </t>
  </si>
  <si>
    <t>Categorías del componente 1:</t>
  </si>
  <si>
    <t>categoria</t>
  </si>
  <si>
    <t>nivel</t>
  </si>
  <si>
    <t>puntaje</t>
  </si>
  <si>
    <t>DIRECCIONAMIENTO Y PLANEACIÓN</t>
  </si>
  <si>
    <t>Categorías del componente 2</t>
  </si>
  <si>
    <t>Categorías del componente 3</t>
  </si>
  <si>
    <t>PLAN DE ACCIÓN DIRECCIONAMIENTO Y PLANEACIÓN</t>
  </si>
  <si>
    <t>OTROS</t>
  </si>
  <si>
    <t>NORMATIVIDAD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</si>
  <si>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</si>
  <si>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</si>
  <si>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</si>
  <si>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</si>
  <si>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</si>
  <si>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</si>
  <si>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</si>
  <si>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</si>
  <si>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</si>
  <si>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</si>
  <si>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</si>
  <si>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</si>
  <si>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</si>
  <si>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</si>
  <si>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</si>
  <si>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</si>
  <si>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</si>
  <si>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Diseñar alternativas de mejora</t>
  </si>
  <si>
    <t>Definir las mejoras a implementar, incluyendo el plazo y los responsables de la implementación</t>
  </si>
  <si>
    <t>Evaluar la eficacia de las acciones implementadas y volver a diligenciar el autodiagnóstico</t>
  </si>
  <si>
    <t>Establecer y priorizar variables que permitan caracterizar (identificar, segmentar y reconocer) sus grupos de valor y, especialmente, sus derechos, necesidades y problemas.</t>
  </si>
  <si>
    <t xml:space="preserve">Levantar la información necesaria para la identificación y caracterización de los grupos de valor y el conocimiento de sus necesidades, detectando si ya cuenta con dicha información y en qué fuentes se encuentra, o de ser necesario, definir procedimientos y herramientas para su obtención. </t>
  </si>
  <si>
    <t>Clasificar los grupos de personas (naturales o jurídicas) dependiendo de características similares (necesidades, problemas, ubicación territorial, entre otras).</t>
  </si>
  <si>
    <t xml:space="preserve">Identificar, los problemas o necesidades de los grupos de valor, con precisión, pertinencia y prioridad, a partir de su y siempre teniendo presente el propósito fundamental, mediante procesos participativos. </t>
  </si>
  <si>
    <t>Proyectar los problemas o necesidades de los grupos de valor a 4, 10, 20 años o según se disponga en la entidad.</t>
  </si>
  <si>
    <t>Estimar los tiempos en los cuales se espera atender dichos problemas o necesidades, teniendo claro cuál es el valor agregado que, con su gestión, aspira aportar en términos de resultados e impactos.</t>
  </si>
  <si>
    <t>Identificar los grupos de interés de la entidad, esto es, los ciudadanos u organizaciones sociales que por su actividad, son afectados o tienen interés de participar en la gestión de la entidad.</t>
  </si>
  <si>
    <t xml:space="preserve">Identificar el propósito fundamental (misión, razón de ser u objeto social) para el cual fue creada la entidad, los derechos que garantiza y los problemas y necesidades sociales que está llamada a resolver. </t>
  </si>
  <si>
    <t>Identificar el (los) grupo(s) de ciudadanos al (los) cual(es) debe dirigir sus productos y servicios (grupos de valor) y para qué lo debe hacer, es decir, cuáles son los derechos que se deben garantizar, qué necesidades se deben satisfacer, qué problemas se deben solucionar.</t>
  </si>
  <si>
    <t xml:space="preserve">Revisar aspectos internos tales como el talento humano, procesos y procedimientos, estructura organizacional, cadena de servicio, recursos disponibles, cultura organizacional, entre otros. </t>
  </si>
  <si>
    <t xml:space="preserve">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t>
  </si>
  <si>
    <t>Identificar sus capacidades en materia de tecnologías de la información y las comunicaciones que apalancan el desarrollo de todos sus procesos, el manejo de su información y la prestación de trámites y servicios a sus usuarios.</t>
  </si>
  <si>
    <t>Revisar aspectos externos a la entidad, algunos generales como su entorno político, económico y fiscal, y otros más particulares, como la percepción que tienen sus grupos de valor frente a la cantidad y calidad de los bienes y servicios ofrecidos, sus resultados e impactos.</t>
  </si>
  <si>
    <r>
      <t>Adelantar un diagnóstico de capacidades y entorno</t>
    </r>
    <r>
      <rPr>
        <sz val="10"/>
        <color theme="3" tint="-0.249977111117893"/>
        <rFont val="Arial"/>
        <family val="2"/>
      </rPr>
      <t xml:space="preserve">s de la entidad para desarrollar su gestión y lograr un desempeño acorde con los resultados preevistos. </t>
    </r>
  </si>
  <si>
    <t>Difundir entre todos los servidores, las competencias y funciones asignadas por el acto de creación, la Constitución y la Ley a la entidad</t>
  </si>
  <si>
    <t>Difundir entre todos los servidores, el aporte que el trabajo de la entidad hace al cumplimiento de los objetivos del Gobierno (PND o PTD - Rama ejecutiva)</t>
  </si>
  <si>
    <t>Difundir entre todos los servidores el rol que desempeña la entidad en la estructura de la Administración Pública (naturaleza jurídica) o del Estado?</t>
  </si>
  <si>
    <t>Identificación de los grupos de valor y sus necesidades</t>
  </si>
  <si>
    <t>Diagnóstico de capacidades y entornos</t>
  </si>
  <si>
    <t>Toma de decisiones basada en evidencias</t>
  </si>
  <si>
    <t>Utilizar la información generada en el análisis de capacidad institucional, informes de gestión, desempeño y cumplimiento de planes en vigencias anteriores, resultados de la evaluación de indicadores y de riesgos, autoevaluación, auditorías internas y externas, resultados de las estrategias de rendición de cuentas y de la consulta, diagnóstico o planeación participativa realizada, ejecuciones presupuestales, entre otras evidencias vitales para la proyección estratégica de la entidad (analítica institucional)</t>
  </si>
  <si>
    <t xml:space="preserve">Contar con un líder o área responsable encargada del proceso de planeación. </t>
  </si>
  <si>
    <t>Analizar el contexto interno y externo de la entidad para la identificación de los riesgos y sus posibles causas (incluidos riesgos operativos, riesgos de riesgos de contratación, riesgos para la defensa jurídica, riesgos de seguridad digital, entre otros)</t>
  </si>
  <si>
    <t>Garantizar que las metas formuladas en el plan estén ajustadas a la capacidad real de la entidad, procurando esfuerzos adicionales que le permitan mejorar esa capacidad a través de alternativas innovadoras como las alianzas estratégicas, redes de conocimiento o gestión de recursos de cooperación internacional</t>
  </si>
  <si>
    <t xml:space="preserve">Formular resultados a alcanzar en términos de cantidad y calidad de los productos y servicios que va a generar, año a año y en el largo plazo (4, 10, 20 años). </t>
  </si>
  <si>
    <t>Formular las metas de corto y largo plazo, financiables, tangibles, medibles, cuantificables, audaces y coherentes con los problemas y necesidades que deben atender o satisface</t>
  </si>
  <si>
    <t>Establecer qué se debe medir y qué información se quiere obtener de esa medición, para saber qué tipo de indicador se necesita</t>
  </si>
  <si>
    <r>
      <t>Formular los indicadores que permitirán</t>
    </r>
    <r>
      <rPr>
        <sz val="11"/>
        <color theme="1"/>
        <rFont val="Arial"/>
        <family val="2"/>
      </rPr>
      <t xml:space="preserve"> </t>
    </r>
    <r>
      <rPr>
        <sz val="10"/>
        <color theme="3" tint="-0.249977111117893"/>
        <rFont val="Arial"/>
        <family val="2"/>
      </rPr>
      <t>verificar el cumplimiento de objetivos y metas así como el alcance de los resultados propuestos e introducir ajustes a los planes de acción (evaluación del desempeño institucional)</t>
    </r>
  </si>
  <si>
    <t>Formular indicadores tomando en cuenta los objetivos, planes, programas y proyectos para identificar los aspectos prioritarios a ser susceptibles de medición y determinar puntos o factores críticos de éxito, es decir, aquellas acciones o actividades de cuyo desarrollo depende la consecución de los objetivos</t>
  </si>
  <si>
    <t>Establecer la frecuencia adecuada para la medición de los indicadores, a fin de tomar decisiones en el momento justo</t>
  </si>
  <si>
    <t>Socializar el PAAC antes de su publicación para que actores internos y externos formulen sus observaciones y propuestas</t>
  </si>
  <si>
    <t>Formular el Plan Anticorrupción y de Atención al Ciudadano que contenga la estrategia de lucha contra la corrupción y de atención al ciudadano de la entidad, como parte integral del plan de acción institucional, con acciones, responsables y fechas de cumplimiento esperadas</t>
  </si>
  <si>
    <t>Publicar el Plan Anticorrupción y de Atención al Ciudadano a más tardar el 31 de enero de cada año en la sección "transparencia y acceso a la información pública" del sitio web oficial de la entidad.</t>
  </si>
  <si>
    <t>Verificar el cumplimiento del Plan Anticorrupción y de Atención al Ciudadano por parte de Control Interno, con cortes a 30 de abril, 31 de agosto y 31 de diciembre, dentro de los diez (10) primeros días siguientes a estas fechas</t>
  </si>
  <si>
    <t>Publicar el Plan de Acción Anual a más tardar el 31 de enero de cada vigencia</t>
  </si>
  <si>
    <t>Documentar el ejercicio de planeación en donde se contemple una orientación estratégica y una parte operativa en la que se señale de forma precisa los objetivos, las metas y resultados a lograr, las trayectorias de implantación o cursos de acción a seguir, cronogramas, responsables, indicadores para monitorear y evaluar su cumplimiento y los riesgos que pueden afectar tal cumplimiento y los controles para su mitigación</t>
  </si>
  <si>
    <t>Incluir la planeación de las demás dimensiones de MIPG y de sus políticas, acorde con lo señalado para cada una, tales como talento humano, TIC, plan anticorrupción y de servicio al ciudadano, plan anual de adquisiciones, planes de archivo, entre otros.</t>
  </si>
  <si>
    <t>Involucrar a la ciudadanía y grupos de interés en el diagnóstico y formulación de los planes, programas o proyectos de la entidad, de interés ciudadano</t>
  </si>
  <si>
    <t>Incorporar en su ejercicio de planeación estrategias encaminadas a fomentar el control ciudadano y el diálogo en la rendición de cuentas, brindar transparencia y eficiencia en el uso de los recursos físicos, financieros, tecnológicos y de talento humano, con el fin de visibilizar el accionar de la administración pública y prevenir hechos de corrupción</t>
  </si>
  <si>
    <t>Planeación Participativa</t>
  </si>
  <si>
    <t>Programación presupuestal</t>
  </si>
  <si>
    <t>Formulación de planes</t>
  </si>
  <si>
    <t>Formular los planes con base en resultados obtenidos (información sobre desempeño) en programas, planes o proyectos anteriores</t>
  </si>
  <si>
    <t>Priorizar la asignación de recursos (tanto de inversión como de funcionamiento) con base en las metas estratégicas definidas</t>
  </si>
  <si>
    <t>Para las entidades que se rigen por las normas del Presupuesto General de la Nación</t>
  </si>
  <si>
    <t>Desagregar el presupuesto para cada vigencia en el aplicativo destinado para tal fin (SIIF Nación), a partir de la aprobación de la Ley Anual de Presupuesto y de la expedición del decreto de liquidación, (enero de cada año)</t>
  </si>
  <si>
    <t>Iniciar la ejecución presupuestal, una vez registrada la información en SIIF Nación</t>
  </si>
  <si>
    <t xml:space="preserve">Definir, en el Programa Anual Mensualizado de Caja PAC, el monto máximo mensual de fondos disponibles en la Cuenta Única Nacional (para los órganos financiados con recursos de la Nación), y el monto máximo mensual de pagos (para los establecimientos públicos del orden nacional en lo que se refiere a sus propios ingresos), con el fin de cumplir sus compromisos. </t>
  </si>
  <si>
    <t>Radicar el PAC en la Dirección General de Crédito Público y Tesoro Nacional de MinHacienda antes del 20 de diciembre</t>
  </si>
  <si>
    <t>Presentar las solicitudes de modificación al PAC a la Dirección General de Crédito Público y Tesoro Nacional, en el formato que ésta establezca y de manera oportuna.</t>
  </si>
  <si>
    <t xml:space="preserve">Formular el Plan Anual de Adquisiciones PAA, que contenga las adquisiciones de bienes y servicios que requiera una entidad, con cargo a los presupuestos de funcionamiento y de inversión. </t>
  </si>
  <si>
    <t>Publicar el PAA a fin de informar a los proveedores sobre posibles oportunidades de negocio permitiendo la preparación anticipada de procesos contractuales.</t>
  </si>
  <si>
    <r>
      <t xml:space="preserve">Formular los planes </t>
    </r>
    <r>
      <rPr>
        <sz val="10"/>
        <color theme="3" tint="-0.249977111117893"/>
        <rFont val="Arial"/>
        <family val="2"/>
      </rPr>
      <t>en consonancia con la programación presupuestal de la entidad (Marco de Gasto de Mediano Plazo -MGMP y presupuesto anual) de tal manera que la planeación sea presupuestalmente viable y sostenible.</t>
    </r>
  </si>
  <si>
    <t>Contexto Estratégico</t>
  </si>
  <si>
    <t>Demostrar, por parte del equipo directivo, compromiso con los resultados esperados y objetivos propuestos, con el cumplimiento del propósito fundamental de la entidad y con la satisfacción de las necesidades y resolución de los problemas de sus grupos de valor</t>
  </si>
  <si>
    <t>Optimizar el uso de recursos, el desarrollo de los procesos y la asignación del talento humano, de acuerdo con las prioridades de los planes</t>
  </si>
  <si>
    <t>Facilitar la participación de los equipos de trabajo en el ejercicio de planeación institucional</t>
  </si>
  <si>
    <t>Comunicar los lineamientos estratégicos y operativos previstos en los planes a todos los miembros del equipo de trabajo de la organización</t>
  </si>
  <si>
    <t>Enfocar el trabajo hacia la atención de las prioridades identificadas y la consecución de los resultados de la entidad</t>
  </si>
  <si>
    <t>Desarrollar y mantener alianzas estratégicas con grupos de valor o grupos de interés con el fin de lograr sus objetivos</t>
  </si>
  <si>
    <t>Diseñar los controles necesarios para que la planeación y su ejecución se lleven a cabo de manera eficiente, eficaz, efectiva y transparente, logrando una adecuada prestación de los servicios o producción de bienes que le son inherentes</t>
  </si>
  <si>
    <t>Formular los lineamientos para administración del riesgo, por parte del equipo directivo (lineamientos precisos para el tratamiento, manejo y seguimiento a los riesgos que afectan el logro de los objetivos institucionales</t>
  </si>
  <si>
    <t>Identificar, por parte del equipo directivo, aquellos riesgos que impidan el logro de su propósito fundamental y las metas estratégicas.</t>
  </si>
  <si>
    <t>Construir un marco estratégico, por parte del equipo directivo, que permita trazar la hoja de ruta para la ejecución de las acciones a cargo de toda la entidad, y encaminarla al logro de los objetivos, metas, programas y proyectos institucionales</t>
  </si>
  <si>
    <t>Planeación y Ruta de acción (color naranja):  la idea es generar un plan de acción con base en el diagnóstico realizado. Los elementos mínimos que se proponen para ello, son:</t>
  </si>
  <si>
    <t xml:space="preserve"> </t>
  </si>
  <si>
    <t>Identificar, en la medida de lo posible los efectos o cambios que se quiere generar en el mejoramiento de las condiciones de vida de sus grupos de valor</t>
  </si>
  <si>
    <t xml:space="preserve">Plan de Desarrollo </t>
  </si>
  <si>
    <t>Sgto Plan de Desarrollo - Bolentines informativos http://quindio.gov.co/sala-de-prensa/boletines-de-prensa</t>
  </si>
  <si>
    <t xml:space="preserve">Esta identificación se realiza dependiendo del tipo de población o el tipo de comunidad, de la siguiente manera: 
• Comunidades Indígenas: Se realiza a partir de los censos poblacionales de cada uno de los Cabildos Indígenas asentados en el Departamento del Quindío, conforme al artículo 7 numeral 1 de la Ley 89 de 1890, esta identificación se lleva a cabo con el fin de garantizar la atención o intervención de las comunidades en los diferentes Municipios. De igual forma se busca garantizar el desarrollo autónomo de los diferentes pueblos tal como se establece en la Ley 21 de 1991, apoyando procesos organizativos, recuperación y fortalecimiento de la identidad cultural y generando mecanismos para mejorar sus condiciones de vida. Porcentaje de avance: 100%
• Comunidades Negras, Afrocolombianas, Raizales y Palenqueras: Se realiza a través de las Organizaciones de Base y Consejos Comunitarios existentes en el Departamento, conforme a la Ley 70 de 1993, esta identificación se lleva a cabo con el fin de garantizar la atención o intervención de las comunidades en los Municipios con presencia de población afrodescendiente. De igual forma se garantiza el desarrollo autónomo de las diferentes Organizaciones de Base y Consejos Comunitario  tal como se establece en la Ley 21 de 1991, apoyando procesos organizativos, recuperación y fortalecimiento de la identidad cultural y generando mecanismos para mejorar sus condiciones de vida. Porcentaje de avance: 90%
http://pafro.gobernacionquindio.gov.co/index.php?limitstart=0 
• Población LGBTI (Sexualmente Diversa): La identificación se lleva a cabo a través de las mesas autónomas LGBTI existentes en 11 Municipios del Departamento y cuya conformación se encuentra reglamentada por medio de Acuerdos Municipales, Decretos Municipales o Resoluciones. Esta identificación se lleva a cabo con el fin de generar espacios de participación ciudadana, garantizar los derechos de esta población y actualmente para la participación en la Construcción de la Política Pública Departamental de Diversidad Sexual e Identidad de Género. Porcentaje de avance: 90%
• Población Migrante: Se realiza a través de los Consejos Municipales para la Atención al Migrante, las Alcaldías Municipales a través de las Secretarías de Gobierno, la Secretaría de Familia del Departamento, el Consejo Departamental de Migración y para la Vigencia 2018 a través de la Personería Municipal de Armenia. Esta identificación se realiza con el fin de tener un dato aproximado de los extranjeros que ingresan al Departamento y los Quindianos que retornan al territorio. Porcentaje de avance: 85%
https://quindio.gov.co/home/docs/items/item_100/Politicas_Publicas/Familia/DOCUM._TECNICO_PLAN_MIGRANTES.pdf 
• Adulto Mayor: Se realiza la identificación a través del Centros de Bienestar del Anciano (CBA), cuya labor se enfoca en garantizar alimentación, vestuario, salud, atención psicosocial y recreativa; y Centros Vida cuya labor es en horarios diurnos y se enfoca en garantizar alimentación, atención psicosocial recreativa, gerontología y terapia ocupacional, estas instituciones existen en los 12 Municipios del Departamento. Porcentaje de avance: 100%
https://quindio.gov.co/home/POLITICA_PUBLICA_VEJEZ_Y_ENVEJECIMIENTO.pdf  
• Juventud: La identificación se realiza a través de las Plataformas Municipales de Juventud, quienes identifican a los jóvenes que quieren hacer parte de procesos de fortalecimiento y capacitación en legislación juvenil, de igual forma a través de la Política Pública Departamental de Juventud y de las Políticas Públicas Municipales implementadas y en proceso de formulación, se garantiza la atención integral de los jóvenes en el Departamento. Porcentaje de avance: 90%
https://quindio.gov.co/politicas-publicas/3253-politica-publica-de-juventud 
• Mujer y Equidad de Género: La identificación se realiza a través del Consejo Departamental de Mujer, quienes hacen parte de procesos de fortalecimiento y capacitación, de igual forma a través de la Política Pública Departamental de Equidad de Género, se garantiza la atención integral de las mujeres en el Departamento. Porcentaje de avance: 80%
https://quindio.gov.co/home/docs/items/item_100/Politicas_Publicas/Familia/DOCUM._TECNICO_PCA._PUBLICA_EQUIDAD_GENERO.docx
</t>
  </si>
  <si>
    <t>Plan de desarrollo</t>
  </si>
  <si>
    <t xml:space="preserve">Evaluaciones de desmpeño y Acuerdos de Gestión- Manuales de Funciones - Procesos y Procedimientos -  Estructura Administrativa </t>
  </si>
  <si>
    <t xml:space="preserve">El diagnostico y el Plan de Capacitación </t>
  </si>
  <si>
    <t>Encuenta de satisfacción usuario Marco Fiscal a Mediano Plazo ( hacienda) LINK: http://quindio.gov.co/modificaciones-presupuestales-2/9470-marco-fiscal-mediano-plazo-2</t>
  </si>
  <si>
    <t>Diagnostico y Programa para los cuatro años TICS</t>
  </si>
  <si>
    <t>Evaluacion de Desempeo, Acuerdos de Gestion, Informes de rendición de Cuentas, Informe de Gestion de la oficina de Control Interno. Auditorias Internas ( Control Interno) - Auditorias Organismos de Control, ejecuciones presupuestales</t>
  </si>
  <si>
    <t>La persona encargada es el Secretario de Planeaciòn Departamental ,  donde se le asigan funciones  a travès del  Decreto 000256 del 07 de abril de 2017 "POR MEDIO DEL CUAL SE MODIFICA Y AJUSTA EL MANUAL ESPECIFICO DE FUNCIONES  Y
DE COMPETENCIAS LABORALES PARA LOS EMPLEOS DE LA PLANTA DE PERSONAL DEL SECTOR CENTRAL DE LA ADMINISTRACIÓN DEPARTAMENTAL DEL QUINDIO Y SE DICTAN OTRAS DISPOSICIONES"</t>
  </si>
  <si>
    <t xml:space="preserve">Plan Indicativo- Seguimiento Plan Indicativo Departamento del Quindio. </t>
  </si>
  <si>
    <t xml:space="preserve">Matriz Plurianual del Plan de Desarrollo - Marco Fiscal a Mediano Plazo - Plan Operativo Anual de Inversiones </t>
  </si>
  <si>
    <t xml:space="preserve">Plan Indicativo </t>
  </si>
  <si>
    <t xml:space="preserve">Plan Indicativo- Seguimiento Plan Indicativo Departamento del Quindio. - Indicadores de Gestiòn </t>
  </si>
  <si>
    <t xml:space="preserve">Plan Indicativo- Seguimiento Plan Indicativo Departamento del Quindio. - Sewguimiento  Indicadores de Gestiòn </t>
  </si>
  <si>
    <t>Resoluciòn No.  1061  de 2018 “Por medio se consolidan los indicadores  de gestión para la administración central del departamento del Quindío  y se asignan responsabilidades”</t>
  </si>
  <si>
    <t xml:space="preserve">Indicadores de resultado, Indicadores de Objetivos de Desarrrollo Sostenible </t>
  </si>
  <si>
    <t xml:space="preserve">Mapa de Riesgos Institucionales  - Seguimiento  a Mapa de Riesgos Institucionales </t>
  </si>
  <si>
    <t xml:space="preserve">Mapa de Risgos Institucionales </t>
  </si>
  <si>
    <t xml:space="preserve"> 
Decreto No. “Por el cual se conforma el comité  departamental de gestión y desempeño” 
Decreto No. “Por el cual se conforma el comité  y el equipo técnico institucional de gestión y desempeño en la administración departamental  del Quindío”
Decreto No. “por medio del cual se adopta el modelo integrado de planeación y gestión en la administración departamental y sus entes descentralizados”
</t>
  </si>
  <si>
    <t xml:space="preserve">Actas de reuniòn se socializaciòn del Plan Anticorrupciòn y Atenciòn al Ciudadano </t>
  </si>
  <si>
    <t xml:space="preserve">Plan Operativo Anual de Inversiones  </t>
  </si>
  <si>
    <t>NO APLICA</t>
  </si>
  <si>
    <t xml:space="preserve">Actas de Consejo de Gobierno del Seguimiento y evaluaciòn al Plan de Desarrollo del Departamento , periodo admnistrativo 2017 </t>
  </si>
  <si>
    <t>Mapa de  Riesgos Institucionales .  Mapa de Riesgos de Corrupciòn.</t>
  </si>
  <si>
    <t>Acta de reuniòn  Consejo de Gobierno-  Asistencia Tècnica formulaciòn Proyectos de Inversiòn - Reuniones con el Comité  y Equipo SIGA.</t>
  </si>
  <si>
    <t xml:space="preserve">Actas de aprobaciòn del Plan Operativo Anual de Inversiones </t>
  </si>
  <si>
    <t xml:space="preserve">Planes Indicativo , Planes Operativos, Planes de Acciòn -  Seguimiento Plan de Desarrollo </t>
  </si>
  <si>
    <t xml:space="preserve">Presupesto del Departamento ; Plan Operativo y Plan de Adquisiones </t>
  </si>
  <si>
    <t>Convenios estrategicos con la Universidades y demàs actores , IGAC, Corporaciòn Autonoma , Departamentos de Caldas, Risralda etc.</t>
  </si>
  <si>
    <t>Plan de Desarrollo Departamental  TU Y YO SOMOS QUINDIO   (Ordenanza No 002 de 2020 ) . Politicas Pùblicas: Ordenanza No. 008 de 2013  "por medio de la cual se deroga la ordenanza No. 059 del 14 de diciembre de 2000 y establece como política pública  “PLAN DEPARTAMENTAL DE LAS CULTURAS” - BIOCULTURA 2013-2023.  Ordenanza No. 009 de 2015  "Por medio de la cual se adopta la política pública para la generación de ingresos del Departamento del Quindío 2015-2024 “100% FIRMES CON EL DESARROLLO HUMANO Y PRODUCTIVO DEL QUINDÍO”.Ordenanza No. 032 del 28 de Noviembre de 2014, " Por medio de la cual se adopta la política pública de juventud departamental 2014 – 2024 “MÁS (+) INNOVADORES DESDE LA ZONA Q JOVEN”Ordenanza No. 031 del 28 de Noviembre de 2014, " Por medio de la cual se adopta la política pública de discapacidad del Departamento del Quindío 2014-2024 “CAPACIDAD SIN LÍMITES”.Ordenanza No. 005 del 14 de Abril de 2014  " Por medio de la cual se adopta la política pública de “PRIMERA INFANCIA, INFANCIA Y ADOLESCENCIA” 2014-2024. Ordenanza No. 005 del 14 de Abril de 2014  "Por medio de la cual se adopta la política pública de “PRIMERA INFANCIA, INFANCIA Y ADOLESCENCIA” 2014-2024. Ordenanza No. 055 del 29 Noviembre de 2010 política pública de Envejecimiento y Vejez "UN QUINDÍO PARA TODAS LAS EDADES” 2010-2020.</t>
  </si>
  <si>
    <t>Plan de Desarrollo Departamental " TU Y YO SOMOS QUINDIO 2020-2023  , Plan Indicativo, Plan Operativo Anual de Inversiones,  Plan de Acciòn,  Mapas de Riesgos Institucionales y Seguimiento a los mismos.</t>
  </si>
  <si>
    <t>Plan de Desarrollo TU Y YO SOMOS QUINDIO 2020-2023 Plan Operativo Anual de Inversiones</t>
  </si>
  <si>
    <t>Mesas de trabajo formulaciòn Plan de Desarrollo Departamental TU Y YO SOMOS QUINDIO 2020-2023</t>
  </si>
  <si>
    <t xml:space="preserve">Plan de Desarrollo TU Y YO SOMOS QUINDIO 2020-2023 - Plan Indicativo </t>
  </si>
  <si>
    <t>Constancia de pùbliaciòn expedida por la secretaría  de las TICS . Imagen que registra la publicaciòn en la pàgina web.</t>
  </si>
  <si>
    <t>Plan de Acciòn y constacia de Pùblicaciòn de la Secretaría de  la TICS e imagen que evidencia la publicaciòn en la pàgina web del Departamento.</t>
  </si>
  <si>
    <t xml:space="preserve">Plan Indicativo, Plan Operativo Anual de Inversiones POAI , Plan de Acciòn </t>
  </si>
  <si>
    <t>REsOLUCIÓN 9667 DE 2019· "POR MEDIO DE LA CUAL SE ADOPTA EL REGLAMENTO PARA LA RENDICIÓN PÚBLICA DE CUENTAS DE LA ADMINISTRACIóN DEPARTAMENTAL DEL QUINDíO"</t>
  </si>
  <si>
    <t xml:space="preserve">Plan Antocirrupaciòn y Atenciòn al Ciudadano - Componente  Mapa de Riesgos Institucionales - Acto Administrativo de adopciòn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</si>
</sst>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2"/>
      <color theme="0"/>
      <name val="Arial"/>
      <family val="2"/>
    </font>
    <font>
      <sz val="9"/>
      <color rgb="FF002060"/>
      <name val="Arial"/>
      <family val="2"/>
    </font>
    <font>
      <b/>
      <sz val="18"/>
      <color rgb="FF002060"/>
      <name val="Arial"/>
      <family val="2"/>
    </font>
    <font>
      <sz val="14"/>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name val="Arial"/>
      <family val="2"/>
    </font>
    <font>
      <sz val="11"/>
      <color theme="1"/>
      <name val="Calibri"/>
      <family val="2"/>
      <scheme val="minor"/>
    </font>
    <font>
      <sz val="18"/>
      <color theme="0"/>
      <name val="Arial"/>
      <family val="2"/>
    </font>
    <font>
      <b/>
      <sz val="16"/>
      <color rgb="FF002060"/>
      <name val="Arial"/>
      <family val="2"/>
    </font>
    <font>
      <sz val="10"/>
      <color theme="3" tint="-0.249977111117893"/>
      <name val="Arial"/>
      <family val="2"/>
    </font>
    <font>
      <b/>
      <sz val="12"/>
      <color theme="3" tint="-0.249977111117893"/>
      <name val="Arial"/>
      <family val="2"/>
    </font>
    <font>
      <b/>
      <sz val="10"/>
      <color rgb="FF002060"/>
      <name val="Arial"/>
      <family val="2"/>
    </font>
    <font>
      <sz val="16"/>
      <color theme="1"/>
      <name val="Arial"/>
      <family val="2"/>
    </font>
    <font>
      <sz val="12"/>
      <color theme="0"/>
      <name val="Calibri"/>
      <family val="2"/>
      <scheme val="minor"/>
    </font>
    <font>
      <b/>
      <sz val="12"/>
      <color theme="1"/>
      <name val="Calibri"/>
      <family val="2"/>
      <scheme val="minor"/>
    </font>
    <font>
      <b/>
      <u/>
      <sz val="16"/>
      <color rgb="FF0000FF"/>
      <name val="Arial"/>
      <family val="2"/>
    </font>
    <font>
      <sz val="10"/>
      <color rgb="FF002060"/>
      <name val="Calibri"/>
      <family val="2"/>
      <scheme val="minor"/>
    </font>
    <font>
      <sz val="14"/>
      <color rgb="FFFF0000"/>
      <name val="Arial"/>
      <family val="2"/>
    </font>
    <font>
      <sz val="6"/>
      <color rgb="FF002060"/>
      <name val="Arial"/>
      <family val="2"/>
    </font>
    <font>
      <sz val="7"/>
      <color rgb="FF002060"/>
      <name val="Arial"/>
      <family val="2"/>
    </font>
    <font>
      <sz val="8"/>
      <color theme="3"/>
      <name val="Arial"/>
      <family val="2"/>
    </font>
    <font>
      <sz val="8"/>
      <color theme="3"/>
      <name val="Symbol"/>
      <family val="1"/>
      <charset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0"/>
        <bgColor indexed="64"/>
      </patternFill>
    </fill>
    <fill>
      <patternFill patternType="solid">
        <fgColor theme="9" tint="-0.24994659260841701"/>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style="dashed">
        <color rgb="FF002060"/>
      </left>
      <right style="thin">
        <color rgb="FF002060"/>
      </right>
      <top/>
      <bottom style="dashed">
        <color rgb="FF002060"/>
      </bottom>
      <diagonal/>
    </border>
    <border>
      <left/>
      <right style="dashed">
        <color rgb="FF002060"/>
      </right>
      <top/>
      <bottom style="dashed">
        <color rgb="FF002060"/>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dotted">
        <color rgb="FF002060"/>
      </top>
      <bottom/>
      <diagonal/>
    </border>
    <border>
      <left style="medium">
        <color theme="4" tint="-0.499984740745262"/>
      </left>
      <right/>
      <top style="dotted">
        <color theme="4" tint="-0.499984740745262"/>
      </top>
      <bottom style="medium">
        <color theme="4" tint="-0.499984740745262"/>
      </bottom>
      <diagonal/>
    </border>
    <border>
      <left/>
      <right/>
      <top style="dotted">
        <color theme="4" tint="-0.499984740745262"/>
      </top>
      <bottom style="medium">
        <color theme="4" tint="-0.499984740745262"/>
      </bottom>
      <diagonal/>
    </border>
    <border>
      <left/>
      <right style="medium">
        <color theme="4" tint="-0.499984740745262"/>
      </right>
      <top style="dotted">
        <color theme="4" tint="-0.499984740745262"/>
      </top>
      <bottom style="medium">
        <color theme="4" tint="-0.499984740745262"/>
      </bottom>
      <diagonal/>
    </border>
    <border>
      <left style="dashed">
        <color rgb="FF002060"/>
      </left>
      <right style="dashed">
        <color rgb="FF002060"/>
      </right>
      <top/>
      <bottom style="dotted">
        <color indexed="64"/>
      </bottom>
      <diagonal/>
    </border>
    <border>
      <left style="dashed">
        <color rgb="FF002060"/>
      </left>
      <right style="thin">
        <color rgb="FF002060"/>
      </right>
      <top/>
      <bottom style="dotted">
        <color indexed="64"/>
      </bottom>
      <diagonal/>
    </border>
    <border>
      <left/>
      <right style="dashed">
        <color rgb="FF002060"/>
      </right>
      <top style="double">
        <color rgb="FF002060"/>
      </top>
      <bottom style="dotted">
        <color rgb="FF002060"/>
      </bottom>
      <diagonal/>
    </border>
    <border>
      <left style="dashed">
        <color rgb="FF002060"/>
      </left>
      <right style="dashed">
        <color rgb="FF002060"/>
      </right>
      <top style="double">
        <color rgb="FF002060"/>
      </top>
      <bottom style="dotted">
        <color rgb="FF002060"/>
      </bottom>
      <diagonal/>
    </border>
    <border>
      <left style="dashed">
        <color rgb="FF002060"/>
      </left>
      <right style="thin">
        <color rgb="FF002060"/>
      </right>
      <top style="double">
        <color rgb="FF002060"/>
      </top>
      <bottom style="dotted">
        <color rgb="FF002060"/>
      </bottom>
      <diagonal/>
    </border>
    <border>
      <left style="dashed">
        <color rgb="FF002060"/>
      </left>
      <right style="dotted">
        <color rgb="FF002060"/>
      </right>
      <top style="double">
        <color rgb="FF002060"/>
      </top>
      <bottom style="dotted">
        <color rgb="FF002060"/>
      </bottom>
      <diagonal/>
    </border>
    <border>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style="dashed">
        <color rgb="FF002060"/>
      </left>
      <right style="dotted">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dashed">
        <color rgb="FF002060"/>
      </left>
      <right style="dotted">
        <color rgb="FF002060"/>
      </right>
      <top style="dotted">
        <color rgb="FF002060"/>
      </top>
      <bottom style="thin">
        <color rgb="FF002060"/>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dashed">
        <color rgb="FF002060"/>
      </left>
      <right style="dotted">
        <color rgb="FF002060"/>
      </right>
      <top style="thin">
        <color rgb="FF002060"/>
      </top>
      <bottom style="dotted">
        <color rgb="FF002060"/>
      </bottom>
      <diagonal/>
    </border>
    <border>
      <left style="thin">
        <color rgb="FF002060"/>
      </left>
      <right style="thin">
        <color rgb="FF002060"/>
      </right>
      <top/>
      <bottom style="thin">
        <color theme="3"/>
      </bottom>
      <diagonal/>
    </border>
    <border>
      <left style="thin">
        <color rgb="FF002060"/>
      </left>
      <right style="thin">
        <color rgb="FF002060"/>
      </right>
      <top style="thin">
        <color theme="3"/>
      </top>
      <bottom/>
      <diagonal/>
    </border>
    <border>
      <left style="thin">
        <color rgb="FF002060"/>
      </left>
      <right style="thin">
        <color rgb="FF002060"/>
      </right>
      <top style="dotted">
        <color rgb="FF002060"/>
      </top>
      <bottom style="thin">
        <color theme="3"/>
      </bottom>
      <diagonal/>
    </border>
    <border>
      <left style="thin">
        <color rgb="FF002060"/>
      </left>
      <right style="thin">
        <color theme="3"/>
      </right>
      <top style="thin">
        <color rgb="FF002060"/>
      </top>
      <bottom/>
      <diagonal/>
    </border>
    <border>
      <left style="thin">
        <color rgb="FF002060"/>
      </left>
      <right style="thin">
        <color theme="3"/>
      </right>
      <top/>
      <bottom/>
      <diagonal/>
    </border>
    <border>
      <left style="thin">
        <color rgb="FF002060"/>
      </left>
      <right style="thin">
        <color theme="3"/>
      </right>
      <top/>
      <bottom style="thin">
        <color rgb="FF002060"/>
      </bottom>
      <diagonal/>
    </border>
    <border>
      <left style="thin">
        <color theme="3"/>
      </left>
      <right style="thin">
        <color rgb="FF002060"/>
      </right>
      <top style="thin">
        <color theme="3"/>
      </top>
      <bottom/>
      <diagonal/>
    </border>
    <border>
      <left style="thin">
        <color theme="3"/>
      </left>
      <right style="thin">
        <color rgb="FF002060"/>
      </right>
      <top/>
      <bottom/>
      <diagonal/>
    </border>
    <border>
      <left style="thin">
        <color theme="3"/>
      </left>
      <right style="thin">
        <color rgb="FF002060"/>
      </right>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style="thin">
        <color rgb="FF002060"/>
      </right>
      <top style="dotted">
        <color rgb="FF002060"/>
      </top>
      <bottom style="thin">
        <color theme="3"/>
      </bottom>
      <diagonal/>
    </border>
    <border>
      <left style="thin">
        <color theme="3"/>
      </left>
      <right style="thin">
        <color rgb="FF002060"/>
      </right>
      <top/>
      <bottom style="medium">
        <color theme="3"/>
      </bottom>
      <diagonal/>
    </border>
    <border>
      <left style="thin">
        <color theme="3"/>
      </left>
      <right style="thin">
        <color theme="3"/>
      </right>
      <top/>
      <bottom style="medium">
        <color theme="3"/>
      </bottom>
      <diagonal/>
    </border>
    <border>
      <left style="thin">
        <color rgb="FF002060"/>
      </left>
      <right style="thin">
        <color rgb="FF002060"/>
      </right>
      <top/>
      <bottom style="medium">
        <color theme="3"/>
      </bottom>
      <diagonal/>
    </border>
    <border>
      <left style="thin">
        <color rgb="FF002060"/>
      </left>
      <right style="thin">
        <color rgb="FF002060"/>
      </right>
      <top style="dotted">
        <color rgb="FF002060"/>
      </top>
      <bottom style="medium">
        <color theme="3"/>
      </bottom>
      <diagonal/>
    </border>
    <border>
      <left style="hair">
        <color rgb="FF002060"/>
      </left>
      <right style="dashed">
        <color rgb="FF002060"/>
      </right>
      <top style="hair">
        <color rgb="FF002060"/>
      </top>
      <bottom style="hair">
        <color rgb="FF002060"/>
      </bottom>
      <diagonal/>
    </border>
    <border>
      <left style="thin">
        <color rgb="FF002060"/>
      </left>
      <right style="hair">
        <color rgb="FF002060"/>
      </right>
      <top style="hair">
        <color rgb="FF002060"/>
      </top>
      <bottom style="hair">
        <color rgb="FF002060"/>
      </bottom>
      <diagonal/>
    </border>
    <border>
      <left style="thin">
        <color rgb="FF002060"/>
      </left>
      <right style="hair">
        <color rgb="FF002060"/>
      </right>
      <top/>
      <bottom style="hair">
        <color rgb="FF002060"/>
      </bottom>
      <diagonal/>
    </border>
    <border>
      <left style="hair">
        <color rgb="FF002060"/>
      </left>
      <right style="dashed">
        <color rgb="FF002060"/>
      </right>
      <top/>
      <bottom style="hair">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otted">
        <color rgb="FF002060"/>
      </right>
      <top/>
      <bottom style="dotted">
        <color rgb="FF002060"/>
      </bottom>
      <diagonal/>
    </border>
    <border>
      <left style="thin">
        <color rgb="FF002060"/>
      </left>
      <right style="hair">
        <color rgb="FF002060"/>
      </right>
      <top style="hair">
        <color rgb="FF002060"/>
      </top>
      <bottom style="medium">
        <color theme="3"/>
      </bottom>
      <diagonal/>
    </border>
    <border>
      <left style="hair">
        <color rgb="FF002060"/>
      </left>
      <right style="dashed">
        <color rgb="FF002060"/>
      </right>
      <top style="hair">
        <color rgb="FF002060"/>
      </top>
      <bottom style="medium">
        <color theme="3"/>
      </bottom>
      <diagonal/>
    </border>
    <border>
      <left style="dashed">
        <color rgb="FF002060"/>
      </left>
      <right style="dashed">
        <color rgb="FF002060"/>
      </right>
      <top style="dotted">
        <color rgb="FF002060"/>
      </top>
      <bottom style="medium">
        <color theme="3"/>
      </bottom>
      <diagonal/>
    </border>
    <border>
      <left style="dashed">
        <color rgb="FF002060"/>
      </left>
      <right style="thin">
        <color rgb="FF002060"/>
      </right>
      <top style="dotted">
        <color rgb="FF002060"/>
      </top>
      <bottom style="medium">
        <color theme="3"/>
      </bottom>
      <diagonal/>
    </border>
    <border>
      <left/>
      <right style="dashed">
        <color rgb="FF002060"/>
      </right>
      <top style="dotted">
        <color rgb="FF002060"/>
      </top>
      <bottom style="medium">
        <color theme="3"/>
      </bottom>
      <diagonal/>
    </border>
    <border>
      <left style="dashed">
        <color rgb="FF002060"/>
      </left>
      <right style="dotted">
        <color rgb="FF002060"/>
      </right>
      <top style="dotted">
        <color rgb="FF002060"/>
      </top>
      <bottom style="medium">
        <color theme="3"/>
      </bottom>
      <diagonal/>
    </border>
    <border>
      <left style="thin">
        <color rgb="FF002060"/>
      </left>
      <right style="hair">
        <color rgb="FF002060"/>
      </right>
      <top style="hair">
        <color rgb="FF002060"/>
      </top>
      <bottom style="thin">
        <color rgb="FF002060"/>
      </bottom>
      <diagonal/>
    </border>
    <border>
      <left style="hair">
        <color rgb="FF002060"/>
      </left>
      <right style="dashed">
        <color rgb="FF002060"/>
      </right>
      <top style="hair">
        <color rgb="FF002060"/>
      </top>
      <bottom style="thin">
        <color rgb="FF002060"/>
      </bottom>
      <diagonal/>
    </border>
    <border>
      <left style="thin">
        <color rgb="FF002060"/>
      </left>
      <right style="hair">
        <color rgb="FF002060"/>
      </right>
      <top style="thin">
        <color rgb="FF002060"/>
      </top>
      <bottom style="hair">
        <color rgb="FF002060"/>
      </bottom>
      <diagonal/>
    </border>
    <border>
      <left style="hair">
        <color rgb="FF002060"/>
      </left>
      <right style="dashed">
        <color rgb="FF002060"/>
      </right>
      <top style="thin">
        <color rgb="FF002060"/>
      </top>
      <bottom style="hair">
        <color rgb="FF002060"/>
      </bottom>
      <diagonal/>
    </border>
    <border>
      <left style="thin">
        <color theme="3"/>
      </left>
      <right style="thin">
        <color theme="3"/>
      </right>
      <top style="medium">
        <color theme="3"/>
      </top>
      <bottom/>
      <diagonal/>
    </border>
    <border>
      <left style="thin">
        <color rgb="FF002060"/>
      </left>
      <right style="hair">
        <color rgb="FF002060"/>
      </right>
      <top style="hair">
        <color rgb="FF002060"/>
      </top>
      <bottom style="thin">
        <color theme="3"/>
      </bottom>
      <diagonal/>
    </border>
    <border>
      <left style="hair">
        <color rgb="FF002060"/>
      </left>
      <right style="dashed">
        <color rgb="FF002060"/>
      </right>
      <top style="hair">
        <color rgb="FF002060"/>
      </top>
      <bottom style="thin">
        <color theme="3"/>
      </bottom>
      <diagonal/>
    </border>
    <border>
      <left style="dashed">
        <color rgb="FF002060"/>
      </left>
      <right style="dashed">
        <color rgb="FF002060"/>
      </right>
      <top style="dotted">
        <color indexed="64"/>
      </top>
      <bottom style="thin">
        <color theme="3"/>
      </bottom>
      <diagonal/>
    </border>
    <border>
      <left style="dashed">
        <color rgb="FF002060"/>
      </left>
      <right style="thin">
        <color rgb="FF002060"/>
      </right>
      <top style="dotted">
        <color indexed="64"/>
      </top>
      <bottom style="thin">
        <color theme="3"/>
      </bottom>
      <diagonal/>
    </border>
    <border>
      <left/>
      <right style="dashed">
        <color rgb="FF002060"/>
      </right>
      <top/>
      <bottom style="thin">
        <color theme="3"/>
      </bottom>
      <diagonal/>
    </border>
    <border>
      <left style="dashed">
        <color rgb="FF002060"/>
      </left>
      <right style="dashed">
        <color rgb="FF002060"/>
      </right>
      <top/>
      <bottom style="thin">
        <color theme="3"/>
      </bottom>
      <diagonal/>
    </border>
    <border>
      <left style="dashed">
        <color rgb="FF002060"/>
      </left>
      <right style="thin">
        <color rgb="FF002060"/>
      </right>
      <top/>
      <bottom style="thin">
        <color theme="3"/>
      </bottom>
      <diagonal/>
    </border>
    <border>
      <left style="thin">
        <color rgb="FF002060"/>
      </left>
      <right style="thin">
        <color rgb="FF002060"/>
      </right>
      <top style="medium">
        <color theme="3"/>
      </top>
      <bottom/>
      <diagonal/>
    </border>
    <border>
      <left style="thin">
        <color rgb="FF002060"/>
      </left>
      <right style="hair">
        <color rgb="FF002060"/>
      </right>
      <top style="medium">
        <color theme="3"/>
      </top>
      <bottom/>
      <diagonal/>
    </border>
    <border>
      <left style="hair">
        <color rgb="FF002060"/>
      </left>
      <right style="dashed">
        <color rgb="FF002060"/>
      </right>
      <top style="medium">
        <color theme="3"/>
      </top>
      <bottom/>
      <diagonal/>
    </border>
    <border>
      <left style="dashed">
        <color rgb="FF002060"/>
      </left>
      <right style="dashed">
        <color rgb="FF002060"/>
      </right>
      <top style="medium">
        <color theme="3"/>
      </top>
      <bottom/>
      <diagonal/>
    </border>
    <border>
      <left style="dashed">
        <color rgb="FF002060"/>
      </left>
      <right style="thin">
        <color rgb="FF002060"/>
      </right>
      <top style="medium">
        <color theme="3"/>
      </top>
      <bottom/>
      <diagonal/>
    </border>
    <border>
      <left/>
      <right style="dashed">
        <color rgb="FF002060"/>
      </right>
      <top style="medium">
        <color theme="3"/>
      </top>
      <bottom/>
      <diagonal/>
    </border>
    <border>
      <left style="dashed">
        <color rgb="FF002060"/>
      </left>
      <right style="dotted">
        <color rgb="FF002060"/>
      </right>
      <top style="medium">
        <color theme="3"/>
      </top>
      <bottom/>
      <diagonal/>
    </border>
    <border>
      <left style="thin">
        <color rgb="FF002060"/>
      </left>
      <right style="dotted">
        <color rgb="FF002060"/>
      </right>
      <top style="thin">
        <color rgb="FF002060"/>
      </top>
      <bottom style="dotted">
        <color rgb="FF002060"/>
      </bottom>
      <diagonal/>
    </border>
    <border>
      <left style="dotted">
        <color rgb="FF002060"/>
      </left>
      <right style="dotted">
        <color rgb="FF002060"/>
      </right>
      <top style="thin">
        <color rgb="FF002060"/>
      </top>
      <bottom style="dotted">
        <color rgb="FF002060"/>
      </bottom>
      <diagonal/>
    </border>
    <border>
      <left style="dotted">
        <color rgb="FF002060"/>
      </left>
      <right style="thin">
        <color rgb="FF002060"/>
      </right>
      <top style="thin">
        <color rgb="FF002060"/>
      </top>
      <bottom style="dotted">
        <color rgb="FF002060"/>
      </bottom>
      <diagonal/>
    </border>
    <border>
      <left style="thin">
        <color rgb="FF002060"/>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thin">
        <color rgb="FF002060"/>
      </right>
      <top style="dotted">
        <color rgb="FF002060"/>
      </top>
      <bottom style="dotted">
        <color rgb="FF002060"/>
      </bottom>
      <diagonal/>
    </border>
    <border>
      <left style="thin">
        <color rgb="FF002060"/>
      </left>
      <right style="dotted">
        <color rgb="FF002060"/>
      </right>
      <top style="dotted">
        <color rgb="FF002060"/>
      </top>
      <bottom style="thin">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thin">
        <color rgb="FF002060"/>
      </right>
      <top style="dotted">
        <color rgb="FF002060"/>
      </top>
      <bottom style="thin">
        <color rgb="FF002060"/>
      </bottom>
      <diagonal/>
    </border>
    <border>
      <left style="dotted">
        <color theme="3"/>
      </left>
      <right style="dotted">
        <color theme="3"/>
      </right>
      <top style="thin">
        <color theme="3"/>
      </top>
      <bottom style="dotted">
        <color theme="3"/>
      </bottom>
      <diagonal/>
    </border>
    <border>
      <left style="dotted">
        <color theme="3"/>
      </left>
      <right style="thin">
        <color theme="3"/>
      </right>
      <top style="thin">
        <color theme="3"/>
      </top>
      <bottom style="dotted">
        <color theme="3"/>
      </bottom>
      <diagonal/>
    </border>
    <border>
      <left style="dotted">
        <color theme="3"/>
      </left>
      <right style="dotted">
        <color theme="3"/>
      </right>
      <top style="dotted">
        <color theme="3"/>
      </top>
      <bottom style="dotted">
        <color theme="3"/>
      </bottom>
      <diagonal/>
    </border>
    <border>
      <left style="dotted">
        <color theme="3"/>
      </left>
      <right style="thin">
        <color theme="3"/>
      </right>
      <top style="dotted">
        <color theme="3"/>
      </top>
      <bottom style="dotted">
        <color theme="3"/>
      </bottom>
      <diagonal/>
    </border>
    <border>
      <left style="dotted">
        <color theme="3"/>
      </left>
      <right style="dotted">
        <color theme="3"/>
      </right>
      <top style="dotted">
        <color theme="3"/>
      </top>
      <bottom style="thin">
        <color theme="3"/>
      </bottom>
      <diagonal/>
    </border>
    <border>
      <left style="dotted">
        <color theme="3"/>
      </left>
      <right style="thin">
        <color theme="3"/>
      </right>
      <top style="dotted">
        <color theme="3"/>
      </top>
      <bottom style="thin">
        <color theme="3"/>
      </bottom>
      <diagonal/>
    </border>
    <border>
      <left/>
      <right style="dotted">
        <color theme="3"/>
      </right>
      <top style="thin">
        <color theme="3"/>
      </top>
      <bottom style="dotted">
        <color theme="3"/>
      </bottom>
      <diagonal/>
    </border>
    <border>
      <left/>
      <right style="dotted">
        <color theme="3"/>
      </right>
      <top style="dotted">
        <color theme="3"/>
      </top>
      <bottom style="dotted">
        <color theme="3"/>
      </bottom>
      <diagonal/>
    </border>
    <border>
      <left/>
      <right style="dotted">
        <color theme="3"/>
      </right>
      <top style="dotted">
        <color theme="3"/>
      </top>
      <bottom style="thin">
        <color theme="3"/>
      </bottom>
      <diagonal/>
    </border>
    <border>
      <left style="thin">
        <color theme="3"/>
      </left>
      <right style="thin">
        <color theme="3"/>
      </right>
      <top style="thin">
        <color theme="3"/>
      </top>
      <bottom style="dotted">
        <color theme="3"/>
      </bottom>
      <diagonal/>
    </border>
    <border>
      <left style="thin">
        <color theme="3"/>
      </left>
      <right style="thin">
        <color theme="3"/>
      </right>
      <top style="dotted">
        <color theme="3"/>
      </top>
      <bottom style="dotted">
        <color theme="3"/>
      </bottom>
      <diagonal/>
    </border>
    <border>
      <left style="thin">
        <color theme="3"/>
      </left>
      <right style="thin">
        <color theme="3"/>
      </right>
      <top style="dotted">
        <color theme="3"/>
      </top>
      <bottom style="thin">
        <color theme="3"/>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rgb="FF002060"/>
      </left>
      <right style="medium">
        <color rgb="FF002060"/>
      </right>
      <top style="medium">
        <color rgb="FF002060"/>
      </top>
      <bottom style="thin">
        <color theme="4" tint="-0.499984740745262"/>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theme="4" tint="-0.499984740745262"/>
      </top>
      <bottom style="medium">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ouble">
        <color rgb="FF002060"/>
      </bottom>
      <diagonal/>
    </border>
    <border>
      <left style="thin">
        <color rgb="FF002060"/>
      </left>
      <right style="medium">
        <color rgb="FF002060"/>
      </right>
      <top style="medium">
        <color rgb="FF002060"/>
      </top>
      <bottom style="thin">
        <color indexed="64"/>
      </bottom>
      <diagonal/>
    </border>
    <border>
      <left style="thin">
        <color rgb="FF002060"/>
      </left>
      <right style="medium">
        <color rgb="FF002060"/>
      </right>
      <top style="thin">
        <color indexed="64"/>
      </top>
      <bottom style="medium">
        <color rgb="FF002060"/>
      </bottom>
      <diagonal/>
    </border>
    <border>
      <left style="thin">
        <color rgb="FF002060"/>
      </left>
      <right/>
      <top/>
      <bottom style="thin">
        <color indexed="64"/>
      </bottom>
      <diagonal/>
    </border>
    <border>
      <left style="thin">
        <color rgb="FF002060"/>
      </left>
      <right/>
      <top style="dotted">
        <color rgb="FF002060"/>
      </top>
      <bottom style="dotted">
        <color rgb="FF002060"/>
      </bottom>
      <diagonal/>
    </border>
  </borders>
  <cellStyleXfs count="2">
    <xf numFmtId="0" fontId="0" fillId="0" borderId="0"/>
    <xf numFmtId="0" fontId="22" fillId="0" borderId="0" applyNumberFormat="0" applyFill="0" applyBorder="0" applyAlignment="0" applyProtection="0"/>
  </cellStyleXfs>
  <cellXfs count="326">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3" xfId="0" applyFont="1" applyFill="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6" xfId="0" applyFont="1" applyFill="1" applyBorder="1" applyAlignment="1">
      <alignment vertical="center"/>
    </xf>
    <xf numFmtId="0" fontId="2" fillId="0" borderId="17" xfId="0" applyFont="1" applyBorder="1" applyAlignment="1">
      <alignment vertical="center"/>
    </xf>
    <xf numFmtId="0" fontId="5" fillId="0" borderId="16" xfId="0" applyFont="1" applyFill="1" applyBorder="1" applyAlignment="1">
      <alignment horizontal="center" vertical="center" wrapText="1"/>
    </xf>
    <xf numFmtId="0" fontId="2" fillId="0" borderId="18" xfId="0" applyFont="1" applyFill="1" applyBorder="1" applyAlignment="1">
      <alignmen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2" fontId="2" fillId="0" borderId="0" xfId="0" applyNumberFormat="1" applyFont="1" applyAlignment="1">
      <alignment vertical="center"/>
    </xf>
    <xf numFmtId="0" fontId="2" fillId="0" borderId="13" xfId="0" applyFont="1" applyBorder="1"/>
    <xf numFmtId="0" fontId="2" fillId="0" borderId="14" xfId="0" applyFont="1" applyBorder="1"/>
    <xf numFmtId="0" fontId="2" fillId="0" borderId="15" xfId="0" applyFont="1" applyBorder="1"/>
    <xf numFmtId="0" fontId="2" fillId="0" borderId="0" xfId="0" applyFont="1"/>
    <xf numFmtId="0" fontId="2" fillId="0" borderId="16" xfId="0" applyFont="1" applyBorder="1"/>
    <xf numFmtId="0" fontId="2" fillId="0" borderId="17" xfId="0" applyFont="1" applyBorder="1"/>
    <xf numFmtId="0" fontId="2" fillId="0" borderId="0" xfId="0" applyFont="1" applyBorder="1"/>
    <xf numFmtId="164" fontId="2" fillId="0" borderId="0" xfId="0" applyNumberFormat="1" applyFont="1" applyBorder="1"/>
    <xf numFmtId="0" fontId="2" fillId="0" borderId="0" xfId="0" applyFont="1" applyFill="1" applyBorder="1"/>
    <xf numFmtId="0" fontId="2" fillId="0" borderId="18" xfId="0" applyFont="1" applyBorder="1"/>
    <xf numFmtId="0" fontId="2" fillId="0" borderId="19" xfId="0" applyFont="1" applyBorder="1"/>
    <xf numFmtId="0" fontId="2" fillId="0" borderId="20"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2" fillId="0" borderId="0" xfId="0" applyNumberFormat="1" applyFont="1" applyBorder="1"/>
    <xf numFmtId="0" fontId="13" fillId="0" borderId="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8" borderId="30" xfId="0" applyFont="1" applyFill="1" applyBorder="1" applyAlignment="1">
      <alignment vertical="center"/>
    </xf>
    <xf numFmtId="0" fontId="2" fillId="3" borderId="30" xfId="0" applyFont="1" applyFill="1" applyBorder="1" applyAlignment="1">
      <alignment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7" borderId="32" xfId="0" applyFont="1" applyFill="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0" fontId="23" fillId="0" borderId="0"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2" fillId="5" borderId="0" xfId="0" applyFont="1" applyFill="1"/>
    <xf numFmtId="0" fontId="2" fillId="5" borderId="0" xfId="0" applyFont="1" applyFill="1" applyBorder="1"/>
    <xf numFmtId="0" fontId="14" fillId="2" borderId="1" xfId="0" applyFont="1" applyFill="1" applyBorder="1" applyAlignment="1">
      <alignment horizontal="center" vertical="center"/>
    </xf>
    <xf numFmtId="0" fontId="2" fillId="9" borderId="28" xfId="0" applyFont="1" applyFill="1" applyBorder="1" applyAlignment="1">
      <alignment vertical="center"/>
    </xf>
    <xf numFmtId="0" fontId="2" fillId="10" borderId="30" xfId="0" applyFont="1" applyFill="1" applyBorder="1" applyAlignment="1">
      <alignment vertical="center"/>
    </xf>
    <xf numFmtId="0" fontId="19" fillId="0" borderId="40" xfId="0" applyFont="1" applyFill="1" applyBorder="1" applyAlignment="1">
      <alignment vertical="center" wrapText="1"/>
    </xf>
    <xf numFmtId="0" fontId="19" fillId="0" borderId="42" xfId="0" applyFont="1" applyFill="1" applyBorder="1" applyAlignment="1">
      <alignment vertical="center" wrapText="1"/>
    </xf>
    <xf numFmtId="0" fontId="19" fillId="0" borderId="41" xfId="0" applyFont="1" applyFill="1" applyBorder="1" applyAlignment="1">
      <alignment vertical="center" wrapText="1"/>
    </xf>
    <xf numFmtId="0" fontId="19" fillId="0" borderId="43" xfId="0" applyFont="1" applyFill="1" applyBorder="1" applyAlignment="1">
      <alignment vertical="center" wrapText="1"/>
    </xf>
    <xf numFmtId="0" fontId="7" fillId="0" borderId="47" xfId="0" applyFont="1" applyFill="1" applyBorder="1" applyAlignment="1">
      <alignment horizontal="left" vertical="center" wrapText="1"/>
    </xf>
    <xf numFmtId="0" fontId="8" fillId="0" borderId="47" xfId="0" applyFont="1" applyBorder="1" applyAlignment="1">
      <alignment vertical="center"/>
    </xf>
    <xf numFmtId="0" fontId="8" fillId="0" borderId="48" xfId="0" applyFont="1" applyBorder="1" applyAlignment="1">
      <alignment vertical="center"/>
    </xf>
    <xf numFmtId="0" fontId="7" fillId="0" borderId="50" xfId="0" applyFont="1" applyFill="1" applyBorder="1" applyAlignment="1">
      <alignment horizontal="left" vertical="center" wrapText="1"/>
    </xf>
    <xf numFmtId="0" fontId="8" fillId="0" borderId="50" xfId="0" applyFont="1" applyBorder="1" applyAlignment="1">
      <alignment vertical="center"/>
    </xf>
    <xf numFmtId="0" fontId="8" fillId="0" borderId="51" xfId="0" applyFont="1" applyBorder="1" applyAlignment="1">
      <alignment vertical="center"/>
    </xf>
    <xf numFmtId="0" fontId="8" fillId="0" borderId="49" xfId="0" applyFont="1" applyBorder="1" applyAlignment="1">
      <alignment vertical="center"/>
    </xf>
    <xf numFmtId="0" fontId="8" fillId="0" borderId="52" xfId="0" applyFont="1" applyBorder="1" applyAlignment="1">
      <alignment vertical="center"/>
    </xf>
    <xf numFmtId="0" fontId="7" fillId="0" borderId="55" xfId="0" applyFont="1" applyFill="1" applyBorder="1" applyAlignment="1">
      <alignment horizontal="left" vertical="center" wrapText="1"/>
    </xf>
    <xf numFmtId="0" fontId="8" fillId="0" borderId="55" xfId="0" applyFont="1" applyBorder="1" applyAlignment="1">
      <alignment vertical="center"/>
    </xf>
    <xf numFmtId="0" fontId="8" fillId="0" borderId="56" xfId="0" applyFont="1" applyBorder="1" applyAlignment="1">
      <alignment vertical="center"/>
    </xf>
    <xf numFmtId="0" fontId="8" fillId="0" borderId="54" xfId="0" applyFont="1" applyBorder="1" applyAlignment="1">
      <alignment vertical="center"/>
    </xf>
    <xf numFmtId="0" fontId="8" fillId="0" borderId="57" xfId="0" applyFont="1" applyBorder="1" applyAlignment="1">
      <alignment vertical="center"/>
    </xf>
    <xf numFmtId="0" fontId="7" fillId="0" borderId="59" xfId="0" applyFont="1" applyFill="1" applyBorder="1" applyAlignment="1">
      <alignment horizontal="left" vertical="center" wrapText="1"/>
    </xf>
    <xf numFmtId="0" fontId="8" fillId="0" borderId="59" xfId="0" applyFont="1" applyBorder="1" applyAlignment="1">
      <alignment vertical="center"/>
    </xf>
    <xf numFmtId="0" fontId="8" fillId="0" borderId="60" xfId="0" applyFont="1" applyBorder="1" applyAlignment="1">
      <alignment vertical="center"/>
    </xf>
    <xf numFmtId="0" fontId="8" fillId="0" borderId="58" xfId="0" applyFont="1" applyBorder="1" applyAlignment="1">
      <alignment vertical="center"/>
    </xf>
    <xf numFmtId="0" fontId="8" fillId="0" borderId="61" xfId="0" applyFont="1" applyBorder="1" applyAlignment="1">
      <alignment vertical="center"/>
    </xf>
    <xf numFmtId="0" fontId="7" fillId="0" borderId="62" xfId="0" applyFont="1" applyFill="1" applyBorder="1" applyAlignment="1">
      <alignment horizontal="left" vertical="center" wrapText="1"/>
    </xf>
    <xf numFmtId="0" fontId="8" fillId="0" borderId="62" xfId="0" applyFont="1" applyBorder="1" applyAlignment="1">
      <alignment vertical="center"/>
    </xf>
    <xf numFmtId="0" fontId="8" fillId="0" borderId="63" xfId="0" applyFont="1" applyBorder="1" applyAlignment="1">
      <alignment vertical="center"/>
    </xf>
    <xf numFmtId="0" fontId="8" fillId="0" borderId="64" xfId="0" applyFont="1" applyBorder="1" applyAlignment="1">
      <alignment vertical="center"/>
    </xf>
    <xf numFmtId="0" fontId="8" fillId="0" borderId="65" xfId="0" applyFont="1" applyBorder="1" applyAlignment="1">
      <alignment vertical="center"/>
    </xf>
    <xf numFmtId="1" fontId="2" fillId="0" borderId="0" xfId="0" applyNumberFormat="1" applyFont="1" applyBorder="1"/>
    <xf numFmtId="0" fontId="6" fillId="0" borderId="40" xfId="0" applyFont="1" applyFill="1" applyBorder="1" applyAlignment="1">
      <alignment vertical="center" wrapText="1"/>
    </xf>
    <xf numFmtId="0" fontId="6" fillId="0" borderId="42" xfId="0" applyFont="1" applyFill="1" applyBorder="1" applyAlignment="1">
      <alignment vertical="center" wrapText="1"/>
    </xf>
    <xf numFmtId="0" fontId="6" fillId="0" borderId="53" xfId="0" applyFont="1" applyFill="1" applyBorder="1" applyAlignment="1">
      <alignment vertical="center" wrapText="1"/>
    </xf>
    <xf numFmtId="0" fontId="2" fillId="0" borderId="0" xfId="0" applyFont="1" applyAlignment="1">
      <alignment vertical="top" wrapText="1"/>
    </xf>
    <xf numFmtId="0" fontId="8" fillId="0" borderId="0" xfId="0" applyFont="1" applyFill="1" applyBorder="1"/>
    <xf numFmtId="0" fontId="13" fillId="0" borderId="0" xfId="0" applyFont="1" applyBorder="1" applyAlignment="1">
      <alignment vertical="center"/>
    </xf>
    <xf numFmtId="0" fontId="0" fillId="0" borderId="0" xfId="0" applyAlignment="1">
      <alignment vertical="center" wrapText="1"/>
    </xf>
    <xf numFmtId="0" fontId="27" fillId="0" borderId="13" xfId="0" applyFont="1" applyBorder="1"/>
    <xf numFmtId="0" fontId="27" fillId="0" borderId="0" xfId="0" applyFont="1"/>
    <xf numFmtId="0" fontId="27" fillId="0" borderId="16" xfId="0" applyFont="1" applyBorder="1"/>
    <xf numFmtId="0" fontId="27" fillId="0" borderId="17" xfId="0" applyFont="1" applyBorder="1"/>
    <xf numFmtId="0" fontId="27" fillId="0" borderId="16" xfId="0" applyFont="1" applyFill="1" applyBorder="1"/>
    <xf numFmtId="0" fontId="28" fillId="0" borderId="0" xfId="0" applyFont="1" applyFill="1" applyBorder="1" applyAlignment="1">
      <alignment horizontal="center" vertical="center"/>
    </xf>
    <xf numFmtId="0" fontId="27" fillId="0" borderId="17" xfId="0" applyFont="1" applyFill="1" applyBorder="1"/>
    <xf numFmtId="0" fontId="27" fillId="0" borderId="0" xfId="0" applyFont="1" applyFill="1"/>
    <xf numFmtId="0" fontId="27" fillId="0" borderId="0" xfId="0" applyFont="1" applyBorder="1"/>
    <xf numFmtId="0" fontId="29" fillId="0" borderId="0" xfId="0" applyFont="1" applyFill="1" applyBorder="1" applyAlignment="1">
      <alignment horizontal="center" vertical="center"/>
    </xf>
    <xf numFmtId="0" fontId="27" fillId="0" borderId="18" xfId="0" applyFont="1" applyBorder="1"/>
    <xf numFmtId="0" fontId="27" fillId="0" borderId="19" xfId="0" applyFont="1" applyBorder="1"/>
    <xf numFmtId="0" fontId="27" fillId="0" borderId="20" xfId="0" applyFont="1" applyBorder="1"/>
    <xf numFmtId="1" fontId="21" fillId="5" borderId="40" xfId="0" applyNumberFormat="1" applyFont="1" applyFill="1" applyBorder="1" applyAlignment="1">
      <alignment horizontal="center" vertical="center" wrapText="1"/>
    </xf>
    <xf numFmtId="1" fontId="21" fillId="5" borderId="41" xfId="0" applyNumberFormat="1" applyFont="1" applyFill="1" applyBorder="1" applyAlignment="1">
      <alignment horizontal="center" vertical="center" wrapText="1"/>
    </xf>
    <xf numFmtId="1" fontId="21" fillId="5" borderId="42" xfId="0" applyNumberFormat="1" applyFont="1" applyFill="1" applyBorder="1" applyAlignment="1">
      <alignment horizontal="center" vertical="center" wrapText="1"/>
    </xf>
    <xf numFmtId="1" fontId="21" fillId="5" borderId="43" xfId="0" applyNumberFormat="1" applyFont="1" applyFill="1" applyBorder="1" applyAlignment="1">
      <alignment horizontal="center" vertical="center" wrapText="1"/>
    </xf>
    <xf numFmtId="0" fontId="30" fillId="0" borderId="40" xfId="0" applyFont="1" applyFill="1" applyBorder="1" applyAlignment="1">
      <alignment vertical="center" wrapText="1"/>
    </xf>
    <xf numFmtId="0" fontId="30" fillId="0" borderId="42" xfId="0" applyFont="1" applyFill="1" applyBorder="1" applyAlignment="1">
      <alignment vertical="center" wrapText="1"/>
    </xf>
    <xf numFmtId="0" fontId="30" fillId="0" borderId="68" xfId="0" applyFont="1" applyFill="1" applyBorder="1" applyAlignment="1">
      <alignment vertical="center" wrapText="1"/>
    </xf>
    <xf numFmtId="0" fontId="6" fillId="0" borderId="68" xfId="0" applyFont="1" applyFill="1" applyBorder="1" applyAlignment="1">
      <alignment vertical="center" wrapText="1"/>
    </xf>
    <xf numFmtId="0" fontId="6" fillId="13" borderId="68" xfId="0" applyFont="1" applyFill="1" applyBorder="1" applyAlignment="1">
      <alignment vertical="center" wrapText="1"/>
    </xf>
    <xf numFmtId="1" fontId="21" fillId="5" borderId="68" xfId="0" applyNumberFormat="1" applyFont="1" applyFill="1" applyBorder="1" applyAlignment="1">
      <alignment horizontal="center" vertical="center" wrapText="1"/>
    </xf>
    <xf numFmtId="0" fontId="19" fillId="0" borderId="68" xfId="0" applyFont="1" applyFill="1" applyBorder="1" applyAlignment="1">
      <alignment vertical="center" wrapText="1"/>
    </xf>
    <xf numFmtId="0" fontId="6" fillId="0" borderId="78" xfId="0" applyFont="1" applyFill="1" applyBorder="1" applyAlignment="1">
      <alignment vertical="center" wrapText="1"/>
    </xf>
    <xf numFmtId="0" fontId="32" fillId="0" borderId="66" xfId="0" applyFont="1" applyFill="1" applyBorder="1" applyAlignment="1">
      <alignment vertical="center" wrapText="1"/>
    </xf>
    <xf numFmtId="0" fontId="11" fillId="0" borderId="66" xfId="0" applyFont="1" applyBorder="1" applyAlignment="1">
      <alignment horizontal="center" vertical="center" wrapText="1"/>
    </xf>
    <xf numFmtId="1" fontId="21" fillId="5" borderId="38" xfId="0" applyNumberFormat="1" applyFont="1" applyFill="1" applyBorder="1" applyAlignment="1">
      <alignment horizontal="center" vertical="center" wrapText="1"/>
    </xf>
    <xf numFmtId="0" fontId="19" fillId="0" borderId="38" xfId="0" applyFont="1" applyFill="1" applyBorder="1" applyAlignment="1">
      <alignment vertical="center" wrapText="1"/>
    </xf>
    <xf numFmtId="0" fontId="6" fillId="0" borderId="41" xfId="0" applyFont="1" applyFill="1" applyBorder="1" applyAlignment="1">
      <alignment vertical="center" wrapText="1"/>
    </xf>
    <xf numFmtId="0" fontId="6" fillId="0" borderId="66" xfId="0" applyFont="1" applyFill="1" applyBorder="1" applyAlignment="1">
      <alignment vertical="center" wrapText="1"/>
    </xf>
    <xf numFmtId="1" fontId="21" fillId="5" borderId="66" xfId="0" applyNumberFormat="1" applyFont="1" applyFill="1" applyBorder="1" applyAlignment="1">
      <alignment horizontal="center" vertical="center" wrapText="1"/>
    </xf>
    <xf numFmtId="0" fontId="19" fillId="0" borderId="66" xfId="0" applyFont="1" applyFill="1" applyBorder="1" applyAlignment="1">
      <alignment vertical="center" wrapText="1"/>
    </xf>
    <xf numFmtId="0" fontId="6" fillId="0" borderId="82" xfId="0" applyFont="1" applyFill="1" applyBorder="1" applyAlignment="1">
      <alignment vertical="center" wrapText="1"/>
    </xf>
    <xf numFmtId="1" fontId="21" fillId="5" borderId="82" xfId="0" applyNumberFormat="1" applyFont="1" applyFill="1" applyBorder="1" applyAlignment="1">
      <alignment horizontal="center" vertical="center" wrapText="1"/>
    </xf>
    <xf numFmtId="164" fontId="21" fillId="0" borderId="66" xfId="0" applyNumberFormat="1" applyFont="1" applyFill="1" applyBorder="1" applyAlignment="1">
      <alignment horizontal="center" vertical="center" wrapText="1"/>
    </xf>
    <xf numFmtId="0" fontId="27" fillId="0" borderId="0" xfId="0" applyFont="1" applyAlignment="1">
      <alignment horizontal="center"/>
    </xf>
    <xf numFmtId="1" fontId="35" fillId="0" borderId="83" xfId="0" applyNumberFormat="1" applyFont="1" applyBorder="1" applyAlignment="1">
      <alignment horizontal="center" vertical="center" wrapText="1"/>
    </xf>
    <xf numFmtId="1" fontId="35" fillId="0" borderId="86" xfId="0" applyNumberFormat="1" applyFont="1" applyBorder="1" applyAlignment="1">
      <alignment horizontal="center" vertical="center" wrapText="1"/>
    </xf>
    <xf numFmtId="0" fontId="7" fillId="0" borderId="87" xfId="0" applyFont="1" applyFill="1" applyBorder="1" applyAlignment="1">
      <alignment horizontal="left" vertical="center" wrapText="1"/>
    </xf>
    <xf numFmtId="0" fontId="8" fillId="0" borderId="87" xfId="0" applyFont="1" applyBorder="1" applyAlignment="1">
      <alignment vertical="center"/>
    </xf>
    <xf numFmtId="0" fontId="8" fillId="0" borderId="88" xfId="0" applyFont="1" applyBorder="1" applyAlignment="1">
      <alignment vertical="center"/>
    </xf>
    <xf numFmtId="0" fontId="8" fillId="0" borderId="89" xfId="0" applyFont="1" applyBorder="1" applyAlignment="1">
      <alignment vertical="center"/>
    </xf>
    <xf numFmtId="0" fontId="8" fillId="0" borderId="90" xfId="0" applyFont="1" applyBorder="1" applyAlignment="1">
      <alignment vertical="center"/>
    </xf>
    <xf numFmtId="1" fontId="35" fillId="0" borderId="92" xfId="0" applyNumberFormat="1" applyFont="1" applyBorder="1" applyAlignment="1">
      <alignment horizontal="center" vertical="center" wrapText="1"/>
    </xf>
    <xf numFmtId="0" fontId="7" fillId="0" borderId="93" xfId="0" applyFont="1" applyFill="1" applyBorder="1" applyAlignment="1">
      <alignment horizontal="left" vertical="center" wrapText="1"/>
    </xf>
    <xf numFmtId="0" fontId="8" fillId="0" borderId="93" xfId="0" applyFont="1" applyBorder="1" applyAlignment="1">
      <alignment vertical="center"/>
    </xf>
    <xf numFmtId="0" fontId="8" fillId="0" borderId="94" xfId="0" applyFont="1" applyBorder="1" applyAlignment="1">
      <alignment vertical="center"/>
    </xf>
    <xf numFmtId="0" fontId="8" fillId="0" borderId="95" xfId="0" applyFont="1" applyBorder="1" applyAlignment="1">
      <alignment vertical="center"/>
    </xf>
    <xf numFmtId="0" fontId="8" fillId="0" borderId="96" xfId="0" applyFont="1" applyBorder="1" applyAlignment="1">
      <alignment vertical="center"/>
    </xf>
    <xf numFmtId="1" fontId="35" fillId="0" borderId="98" xfId="0" applyNumberFormat="1" applyFont="1" applyBorder="1" applyAlignment="1">
      <alignment horizontal="center" vertical="center" wrapText="1"/>
    </xf>
    <xf numFmtId="1" fontId="35" fillId="0" borderId="100" xfId="0" applyNumberFormat="1" applyFont="1" applyBorder="1" applyAlignment="1">
      <alignment horizontal="center" vertical="center" wrapText="1"/>
    </xf>
    <xf numFmtId="1" fontId="35" fillId="0" borderId="103" xfId="0" applyNumberFormat="1" applyFont="1" applyBorder="1" applyAlignment="1">
      <alignment horizontal="center" vertical="center" wrapText="1"/>
    </xf>
    <xf numFmtId="0" fontId="7" fillId="0" borderId="104" xfId="0" applyFont="1" applyFill="1" applyBorder="1" applyAlignment="1">
      <alignment horizontal="left" vertical="center" wrapText="1"/>
    </xf>
    <xf numFmtId="0" fontId="8" fillId="0" borderId="104" xfId="0" applyFont="1" applyBorder="1" applyAlignment="1">
      <alignment vertical="center"/>
    </xf>
    <xf numFmtId="0" fontId="8" fillId="0" borderId="105" xfId="0" applyFont="1" applyBorder="1" applyAlignment="1">
      <alignment vertical="center"/>
    </xf>
    <xf numFmtId="0" fontId="8" fillId="0" borderId="106" xfId="0" applyFont="1" applyBorder="1" applyAlignment="1">
      <alignment vertical="center"/>
    </xf>
    <xf numFmtId="0" fontId="8" fillId="0" borderId="107" xfId="0" applyFont="1" applyBorder="1" applyAlignment="1">
      <alignment vertical="center"/>
    </xf>
    <xf numFmtId="0" fontId="8" fillId="0" borderId="108" xfId="0" applyFont="1" applyBorder="1" applyAlignment="1">
      <alignment vertical="center"/>
    </xf>
    <xf numFmtId="0" fontId="11" fillId="0" borderId="109" xfId="0" applyFont="1" applyBorder="1" applyAlignment="1">
      <alignment horizontal="center" vertical="center" wrapText="1"/>
    </xf>
    <xf numFmtId="1" fontId="35" fillId="0" borderId="111" xfId="0" applyNumberFormat="1" applyFont="1" applyBorder="1" applyAlignment="1">
      <alignment horizontal="center" vertical="center" wrapText="1"/>
    </xf>
    <xf numFmtId="0" fontId="7" fillId="0" borderId="112" xfId="0" applyFont="1" applyFill="1" applyBorder="1" applyAlignment="1">
      <alignment horizontal="left" vertical="center" wrapText="1"/>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8" fillId="0" borderId="115" xfId="0" applyFont="1" applyBorder="1" applyAlignment="1">
      <alignment vertical="center"/>
    </xf>
    <xf numFmtId="1" fontId="35" fillId="0" borderId="117" xfId="0" applyNumberFormat="1" applyFont="1" applyBorder="1" applyAlignment="1">
      <alignment horizontal="center" vertical="center" wrapText="1"/>
    </xf>
    <xf numFmtId="0" fontId="7" fillId="0" borderId="117" xfId="0" applyFont="1" applyFill="1" applyBorder="1" applyAlignment="1">
      <alignment horizontal="left" vertical="center" wrapText="1"/>
    </xf>
    <xf numFmtId="0" fontId="8" fillId="0" borderId="117" xfId="0" applyFont="1" applyBorder="1" applyAlignment="1">
      <alignment vertical="center"/>
    </xf>
    <xf numFmtId="0" fontId="8" fillId="0" borderId="118" xfId="0" applyFont="1" applyBorder="1" applyAlignment="1">
      <alignment vertical="center"/>
    </xf>
    <xf numFmtId="1" fontId="35" fillId="0" borderId="120" xfId="0" applyNumberFormat="1" applyFont="1" applyBorder="1" applyAlignment="1">
      <alignment horizontal="center" vertical="center" wrapText="1"/>
    </xf>
    <xf numFmtId="0" fontId="7" fillId="0" borderId="120" xfId="0" applyFont="1" applyFill="1" applyBorder="1" applyAlignment="1">
      <alignment horizontal="left" vertical="center" wrapText="1"/>
    </xf>
    <xf numFmtId="0" fontId="8" fillId="0" borderId="120" xfId="0" applyFont="1" applyBorder="1" applyAlignment="1">
      <alignment vertical="center"/>
    </xf>
    <xf numFmtId="0" fontId="8" fillId="0" borderId="121" xfId="0" applyFont="1" applyBorder="1" applyAlignment="1">
      <alignment vertical="center"/>
    </xf>
    <xf numFmtId="1" fontId="35" fillId="0" borderId="123" xfId="0" applyNumberFormat="1" applyFont="1" applyBorder="1" applyAlignment="1">
      <alignment horizontal="center" vertical="center" wrapText="1"/>
    </xf>
    <xf numFmtId="0" fontId="7" fillId="0" borderId="123" xfId="0" applyFont="1" applyFill="1" applyBorder="1" applyAlignment="1">
      <alignment horizontal="left" vertical="center" wrapText="1"/>
    </xf>
    <xf numFmtId="0" fontId="8" fillId="0" borderId="123" xfId="0" applyFont="1" applyBorder="1" applyAlignment="1">
      <alignment vertical="center"/>
    </xf>
    <xf numFmtId="0" fontId="8" fillId="0" borderId="124" xfId="0" applyFont="1" applyBorder="1" applyAlignment="1">
      <alignment vertical="center"/>
    </xf>
    <xf numFmtId="1" fontId="35" fillId="0" borderId="125" xfId="0" applyNumberFormat="1" applyFont="1" applyBorder="1" applyAlignment="1">
      <alignment horizontal="center" vertical="center" wrapText="1"/>
    </xf>
    <xf numFmtId="0" fontId="7" fillId="0" borderId="125" xfId="0" applyFont="1" applyFill="1" applyBorder="1" applyAlignment="1">
      <alignment horizontal="left" vertical="center" wrapText="1"/>
    </xf>
    <xf numFmtId="0" fontId="8" fillId="0" borderId="125" xfId="0" applyFont="1" applyBorder="1" applyAlignment="1">
      <alignment vertical="center"/>
    </xf>
    <xf numFmtId="0" fontId="8" fillId="0" borderId="126" xfId="0" applyFont="1" applyBorder="1" applyAlignment="1">
      <alignment vertical="center"/>
    </xf>
    <xf numFmtId="1" fontId="35" fillId="0" borderId="127" xfId="0" applyNumberFormat="1" applyFont="1" applyBorder="1" applyAlignment="1">
      <alignment horizontal="center" vertical="center" wrapText="1"/>
    </xf>
    <xf numFmtId="0" fontId="7" fillId="0" borderId="127" xfId="0" applyFont="1" applyFill="1" applyBorder="1" applyAlignment="1">
      <alignment horizontal="left" vertical="center" wrapText="1"/>
    </xf>
    <xf numFmtId="0" fontId="8" fillId="0" borderId="127" xfId="0" applyFont="1" applyBorder="1" applyAlignment="1">
      <alignment vertical="center"/>
    </xf>
    <xf numFmtId="0" fontId="8" fillId="0" borderId="128" xfId="0" applyFont="1" applyBorder="1" applyAlignment="1">
      <alignment vertical="center"/>
    </xf>
    <xf numFmtId="1" fontId="35" fillId="0" borderId="129" xfId="0" applyNumberFormat="1" applyFont="1" applyBorder="1" applyAlignment="1">
      <alignment horizontal="center" vertical="center" wrapText="1"/>
    </xf>
    <xf numFmtId="0" fontId="7" fillId="0" borderId="129" xfId="0" applyFont="1" applyFill="1" applyBorder="1" applyAlignment="1">
      <alignment horizontal="left" vertical="center" wrapText="1"/>
    </xf>
    <xf numFmtId="0" fontId="8" fillId="0" borderId="129" xfId="0" applyFont="1" applyBorder="1" applyAlignment="1">
      <alignment vertical="center"/>
    </xf>
    <xf numFmtId="0" fontId="8" fillId="0" borderId="130" xfId="0" applyFont="1" applyBorder="1" applyAlignment="1">
      <alignment vertical="center"/>
    </xf>
    <xf numFmtId="0" fontId="27" fillId="0" borderId="14" xfId="0" applyFont="1" applyBorder="1" applyAlignment="1">
      <alignment horizontal="center"/>
    </xf>
    <xf numFmtId="0" fontId="27" fillId="0" borderId="15" xfId="0" applyFont="1" applyBorder="1" applyAlignment="1">
      <alignment horizontal="center"/>
    </xf>
    <xf numFmtId="0" fontId="27" fillId="0" borderId="13" xfId="0" applyFont="1" applyBorder="1" applyAlignment="1">
      <alignment horizontal="center"/>
    </xf>
    <xf numFmtId="0" fontId="2" fillId="0" borderId="16" xfId="0" applyFont="1" applyBorder="1" applyAlignment="1">
      <alignment vertical="center"/>
    </xf>
    <xf numFmtId="0" fontId="4" fillId="0" borderId="17" xfId="0" applyFont="1" applyFill="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17" fillId="5" borderId="0" xfId="0" applyFont="1" applyFill="1"/>
    <xf numFmtId="0" fontId="37" fillId="0" borderId="84" xfId="0" applyFont="1" applyBorder="1" applyAlignment="1">
      <alignment vertical="top" wrapText="1"/>
    </xf>
    <xf numFmtId="0" fontId="37" fillId="0" borderId="97" xfId="0" applyFont="1" applyBorder="1" applyAlignment="1">
      <alignment vertical="top" wrapText="1"/>
    </xf>
    <xf numFmtId="0" fontId="37" fillId="0" borderId="99" xfId="0" applyFont="1" applyBorder="1" applyAlignment="1">
      <alignment vertical="top" wrapText="1"/>
    </xf>
    <xf numFmtId="0" fontId="37" fillId="0" borderId="85" xfId="0" applyFont="1" applyBorder="1" applyAlignment="1">
      <alignment vertical="top" wrapText="1"/>
    </xf>
    <xf numFmtId="0" fontId="37" fillId="0" borderId="91" xfId="0" applyFont="1" applyBorder="1" applyAlignment="1">
      <alignment vertical="top" wrapText="1"/>
    </xf>
    <xf numFmtId="0" fontId="37" fillId="0" borderId="110" xfId="0" applyFont="1" applyBorder="1" applyAlignment="1">
      <alignment vertical="top" wrapText="1"/>
    </xf>
    <xf numFmtId="0" fontId="37" fillId="0" borderId="117" xfId="0" applyFont="1" applyBorder="1" applyAlignment="1">
      <alignment vertical="top" wrapText="1"/>
    </xf>
    <xf numFmtId="0" fontId="37" fillId="0" borderId="120" xfId="0" applyFont="1" applyBorder="1" applyAlignment="1">
      <alignment vertical="top" wrapText="1"/>
    </xf>
    <xf numFmtId="0" fontId="37" fillId="0" borderId="123" xfId="0" applyFont="1" applyBorder="1" applyAlignment="1">
      <alignment vertical="top" wrapText="1"/>
    </xf>
    <xf numFmtId="0" fontId="37" fillId="0" borderId="102" xfId="0" applyFont="1" applyBorder="1" applyAlignment="1">
      <alignment vertical="top" wrapText="1"/>
    </xf>
    <xf numFmtId="0" fontId="37" fillId="0" borderId="131" xfId="0" applyFont="1" applyBorder="1" applyAlignment="1">
      <alignment vertical="top" wrapText="1"/>
    </xf>
    <xf numFmtId="0" fontId="37" fillId="0" borderId="132" xfId="0" applyFont="1" applyBorder="1" applyAlignment="1">
      <alignment vertical="top" wrapText="1"/>
    </xf>
    <xf numFmtId="0" fontId="37" fillId="0" borderId="133" xfId="0" applyFont="1" applyBorder="1" applyAlignment="1">
      <alignment vertical="top" wrapText="1"/>
    </xf>
    <xf numFmtId="0" fontId="19" fillId="0" borderId="42" xfId="0" applyFont="1" applyFill="1" applyBorder="1" applyAlignment="1">
      <alignment horizontal="justify" vertical="center" wrapText="1"/>
    </xf>
    <xf numFmtId="0" fontId="19" fillId="13" borderId="41" xfId="0" applyFont="1" applyFill="1" applyBorder="1" applyAlignment="1">
      <alignment vertical="top" wrapText="1"/>
    </xf>
    <xf numFmtId="0" fontId="19" fillId="13" borderId="43" xfId="0" applyFont="1" applyFill="1" applyBorder="1" applyAlignment="1">
      <alignment vertical="center" wrapText="1"/>
    </xf>
    <xf numFmtId="0" fontId="19" fillId="13" borderId="40" xfId="0" applyFont="1" applyFill="1" applyBorder="1" applyAlignment="1">
      <alignment vertical="center" wrapText="1"/>
    </xf>
    <xf numFmtId="1" fontId="38" fillId="5" borderId="42" xfId="0" applyNumberFormat="1" applyFont="1" applyFill="1" applyBorder="1" applyAlignment="1">
      <alignment horizontal="center" vertical="center" wrapText="1"/>
    </xf>
    <xf numFmtId="0" fontId="39" fillId="13" borderId="42" xfId="0" applyFont="1" applyFill="1" applyBorder="1" applyAlignment="1">
      <alignment vertical="center" wrapText="1"/>
    </xf>
    <xf numFmtId="0" fontId="40" fillId="13" borderId="42" xfId="0" applyFont="1" applyFill="1" applyBorder="1" applyAlignment="1">
      <alignment vertical="center" wrapText="1"/>
    </xf>
    <xf numFmtId="1" fontId="21" fillId="5" borderId="157" xfId="0" applyNumberFormat="1" applyFont="1" applyFill="1" applyBorder="1" applyAlignment="1">
      <alignment horizontal="center" vertical="center" wrapText="1"/>
    </xf>
    <xf numFmtId="0" fontId="41" fillId="0" borderId="1" xfId="0" applyFont="1" applyBorder="1" applyAlignment="1">
      <alignment horizontal="justify" vertical="center" wrapText="1"/>
    </xf>
    <xf numFmtId="0" fontId="42" fillId="0" borderId="156" xfId="0" applyFont="1" applyBorder="1" applyAlignment="1">
      <alignment horizontal="justify" vertical="center"/>
    </xf>
    <xf numFmtId="0" fontId="42" fillId="0" borderId="0" xfId="0" applyFont="1" applyAlignment="1">
      <alignment horizontal="justify" vertical="center" wrapText="1"/>
    </xf>
    <xf numFmtId="0" fontId="40" fillId="13" borderId="38" xfId="0" applyFont="1" applyFill="1" applyBorder="1" applyAlignment="1">
      <alignment vertical="center" wrapText="1"/>
    </xf>
    <xf numFmtId="0" fontId="9" fillId="11" borderId="0" xfId="0" applyFont="1" applyFill="1" applyBorder="1" applyAlignment="1">
      <alignment horizontal="center" vertical="center"/>
    </xf>
    <xf numFmtId="49" fontId="36" fillId="4" borderId="0" xfId="1" applyNumberFormat="1" applyFont="1" applyFill="1" applyBorder="1" applyAlignment="1">
      <alignment horizontal="center" vertical="center"/>
    </xf>
    <xf numFmtId="0" fontId="24" fillId="0" borderId="0" xfId="0" applyFont="1" applyFill="1" applyBorder="1" applyAlignment="1">
      <alignment horizontal="center" vertical="center"/>
    </xf>
    <xf numFmtId="0" fontId="20" fillId="4" borderId="0"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vertical="center" wrapText="1"/>
    </xf>
    <xf numFmtId="0" fontId="13" fillId="0" borderId="0" xfId="0" applyFont="1" applyBorder="1" applyAlignment="1">
      <alignment vertical="top" wrapText="1"/>
    </xf>
    <xf numFmtId="0" fontId="2" fillId="0" borderId="0" xfId="0" applyFont="1" applyAlignment="1">
      <alignment wrapText="1"/>
    </xf>
    <xf numFmtId="0" fontId="2" fillId="0" borderId="0" xfId="0" applyFont="1" applyBorder="1" applyAlignment="1">
      <alignment vertical="top" wrapText="1"/>
    </xf>
    <xf numFmtId="0" fontId="2" fillId="0" borderId="0" xfId="0" applyFont="1" applyAlignment="1">
      <alignment vertical="top" wrapText="1"/>
    </xf>
    <xf numFmtId="0" fontId="17" fillId="0" borderId="75" xfId="0" applyFont="1" applyFill="1" applyBorder="1" applyAlignment="1">
      <alignment horizontal="center" vertical="center" wrapText="1"/>
    </xf>
    <xf numFmtId="0" fontId="17" fillId="0" borderId="76" xfId="0" applyFont="1" applyFill="1" applyBorder="1" applyAlignment="1">
      <alignment horizontal="center" vertical="center" wrapText="1"/>
    </xf>
    <xf numFmtId="0" fontId="17" fillId="0" borderId="77" xfId="0" applyFont="1" applyFill="1" applyBorder="1" applyAlignment="1">
      <alignment horizontal="center" vertical="center" wrapText="1"/>
    </xf>
    <xf numFmtId="164" fontId="12" fillId="0" borderId="75" xfId="0" applyNumberFormat="1" applyFont="1" applyFill="1" applyBorder="1" applyAlignment="1">
      <alignment horizontal="center" vertical="center" wrapText="1"/>
    </xf>
    <xf numFmtId="164" fontId="12" fillId="0" borderId="76" xfId="0" applyNumberFormat="1" applyFont="1" applyFill="1" applyBorder="1" applyAlignment="1">
      <alignment horizontal="center" vertical="center" wrapText="1"/>
    </xf>
    <xf numFmtId="164" fontId="12" fillId="0" borderId="77" xfId="0" applyNumberFormat="1" applyFont="1" applyFill="1" applyBorder="1" applyAlignment="1">
      <alignment horizontal="center" vertical="center" wrapText="1"/>
    </xf>
    <xf numFmtId="164" fontId="21" fillId="0" borderId="67" xfId="0" applyNumberFormat="1" applyFont="1" applyFill="1" applyBorder="1" applyAlignment="1">
      <alignment horizontal="center" vertical="center" wrapText="1"/>
    </xf>
    <xf numFmtId="164" fontId="21" fillId="0" borderId="38" xfId="0" applyNumberFormat="1" applyFont="1" applyFill="1" applyBorder="1" applyAlignment="1">
      <alignment horizontal="center" vertical="center" wrapText="1"/>
    </xf>
    <xf numFmtId="164" fontId="21" fillId="0" borderId="66" xfId="0" applyNumberFormat="1" applyFont="1" applyFill="1" applyBorder="1" applyAlignment="1">
      <alignment horizontal="center" vertical="center" wrapText="1"/>
    </xf>
    <xf numFmtId="0" fontId="11" fillId="0" borderId="6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66" xfId="0" applyFont="1" applyBorder="1" applyAlignment="1">
      <alignment horizontal="center" vertical="center" wrapText="1"/>
    </xf>
    <xf numFmtId="164" fontId="25" fillId="0" borderId="67" xfId="0" applyNumberFormat="1" applyFont="1" applyBorder="1" applyAlignment="1">
      <alignment horizontal="center" vertical="center" wrapText="1"/>
    </xf>
    <xf numFmtId="164" fontId="25" fillId="0" borderId="66" xfId="0" applyNumberFormat="1" applyFont="1" applyBorder="1" applyAlignment="1">
      <alignment horizontal="center" vertical="center"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164" fontId="25" fillId="0" borderId="72" xfId="0" applyNumberFormat="1" applyFont="1" applyBorder="1" applyAlignment="1">
      <alignment horizontal="center" vertical="center"/>
    </xf>
    <xf numFmtId="164" fontId="25" fillId="0" borderId="73" xfId="0" applyNumberFormat="1" applyFont="1" applyBorder="1" applyAlignment="1">
      <alignment horizontal="center" vertical="center"/>
    </xf>
    <xf numFmtId="164" fontId="25" fillId="0" borderId="74" xfId="0" applyNumberFormat="1" applyFont="1" applyBorder="1" applyAlignment="1">
      <alignment horizontal="center" vertical="center"/>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164" fontId="25" fillId="0" borderId="75" xfId="0" applyNumberFormat="1" applyFont="1" applyBorder="1" applyAlignment="1">
      <alignment horizontal="center" vertical="center" wrapText="1"/>
    </xf>
    <xf numFmtId="164" fontId="25" fillId="0" borderId="76" xfId="0" applyNumberFormat="1" applyFont="1" applyBorder="1" applyAlignment="1">
      <alignment horizontal="center" vertical="center" wrapText="1"/>
    </xf>
    <xf numFmtId="164" fontId="25" fillId="0" borderId="77" xfId="0" applyNumberFormat="1" applyFont="1" applyBorder="1" applyAlignment="1">
      <alignment horizontal="center" vertical="center" wrapText="1"/>
    </xf>
    <xf numFmtId="164" fontId="33" fillId="0" borderId="73"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8" fillId="12" borderId="137" xfId="0" applyFont="1" applyFill="1" applyBorder="1" applyAlignment="1">
      <alignment horizontal="center" vertical="center" wrapText="1"/>
    </xf>
    <xf numFmtId="0" fontId="34" fillId="12" borderId="140" xfId="0" applyFont="1" applyFill="1" applyBorder="1" applyAlignment="1">
      <alignment horizontal="center" vertical="center" wrapText="1"/>
    </xf>
    <xf numFmtId="0" fontId="18" fillId="12" borderId="138" xfId="0" applyFont="1" applyFill="1" applyBorder="1" applyAlignment="1">
      <alignment horizontal="center" vertical="center" wrapText="1"/>
    </xf>
    <xf numFmtId="0" fontId="18" fillId="12" borderId="141" xfId="0" applyFont="1" applyFill="1" applyBorder="1" applyAlignment="1">
      <alignment horizontal="center" vertical="center" wrapText="1"/>
    </xf>
    <xf numFmtId="0" fontId="34" fillId="12" borderId="141"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1" fillId="12" borderId="139" xfId="0" applyFont="1" applyFill="1" applyBorder="1" applyAlignment="1">
      <alignment horizontal="center" vertical="center" wrapText="1"/>
    </xf>
    <xf numFmtId="0" fontId="1" fillId="12" borderId="142" xfId="0" applyFont="1" applyFill="1" applyBorder="1" applyAlignment="1">
      <alignment horizontal="center" vertical="center" wrapText="1"/>
    </xf>
    <xf numFmtId="0" fontId="17" fillId="0" borderId="80" xfId="0" applyFont="1" applyFill="1" applyBorder="1" applyAlignment="1">
      <alignment horizontal="center" vertical="center" wrapText="1"/>
    </xf>
    <xf numFmtId="164" fontId="12" fillId="0" borderId="73" xfId="0" applyNumberFormat="1" applyFont="1" applyFill="1" applyBorder="1" applyAlignment="1">
      <alignment horizontal="center" vertical="center" wrapText="1"/>
    </xf>
    <xf numFmtId="164" fontId="12" fillId="0" borderId="79" xfId="0" applyNumberFormat="1" applyFont="1" applyFill="1" applyBorder="1" applyAlignment="1">
      <alignment horizontal="center" vertical="center" wrapText="1"/>
    </xf>
    <xf numFmtId="0" fontId="11" fillId="0" borderId="81" xfId="0" applyFont="1" applyBorder="1" applyAlignment="1">
      <alignment horizontal="center" vertical="center" wrapText="1"/>
    </xf>
    <xf numFmtId="164" fontId="21" fillId="0" borderId="81" xfId="0" applyNumberFormat="1" applyFont="1" applyFill="1" applyBorder="1" applyAlignment="1">
      <alignment horizontal="center" vertical="center" wrapText="1"/>
    </xf>
    <xf numFmtId="164" fontId="12" fillId="0" borderId="44" xfId="0" applyNumberFormat="1"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1" fillId="0" borderId="3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164" fontId="21" fillId="0" borderId="39" xfId="0" applyNumberFormat="1" applyFont="1" applyFill="1" applyBorder="1" applyAlignment="1">
      <alignment horizontal="center" vertical="center" wrapText="1"/>
    </xf>
    <xf numFmtId="0" fontId="9" fillId="11" borderId="143" xfId="0" applyFont="1" applyFill="1" applyBorder="1" applyAlignment="1">
      <alignment horizontal="center" vertical="center"/>
    </xf>
    <xf numFmtId="0" fontId="9" fillId="11" borderId="144" xfId="0" applyFont="1" applyFill="1" applyBorder="1" applyAlignment="1">
      <alignment horizontal="center" vertical="center"/>
    </xf>
    <xf numFmtId="0" fontId="9" fillId="11" borderId="145" xfId="0" applyFont="1" applyFill="1" applyBorder="1" applyAlignment="1">
      <alignment horizontal="center" vertical="center"/>
    </xf>
    <xf numFmtId="0" fontId="2" fillId="0" borderId="0" xfId="0" applyFont="1" applyBorder="1" applyAlignment="1">
      <alignment horizontal="center"/>
    </xf>
    <xf numFmtId="0" fontId="24" fillId="0" borderId="0" xfId="0" applyFont="1" applyAlignment="1">
      <alignment horizontal="center"/>
    </xf>
    <xf numFmtId="0" fontId="14" fillId="0" borderId="0" xfId="0" applyFont="1" applyBorder="1" applyAlignment="1">
      <alignment horizontal="center"/>
    </xf>
    <xf numFmtId="0" fontId="18" fillId="12" borderId="154" xfId="0" applyFont="1" applyFill="1" applyBorder="1" applyAlignment="1">
      <alignment horizontal="center" vertical="center" wrapText="1"/>
    </xf>
    <xf numFmtId="0" fontId="34" fillId="12" borderId="15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 fillId="14" borderId="148" xfId="0" applyFont="1" applyFill="1" applyBorder="1" applyAlignment="1">
      <alignment horizontal="center" vertical="center" wrapText="1"/>
    </xf>
    <xf numFmtId="0" fontId="1" fillId="14" borderId="151" xfId="0" applyFont="1" applyFill="1" applyBorder="1" applyAlignment="1">
      <alignment horizontal="center" vertical="center" wrapText="1"/>
    </xf>
    <xf numFmtId="0" fontId="1" fillId="14" borderId="146" xfId="0" applyFont="1" applyFill="1" applyBorder="1" applyAlignment="1">
      <alignment horizontal="center" vertical="center" wrapText="1"/>
    </xf>
    <xf numFmtId="0" fontId="1" fillId="14" borderId="149" xfId="0" applyFont="1" applyFill="1" applyBorder="1" applyAlignment="1">
      <alignment horizontal="center" vertical="center" wrapText="1"/>
    </xf>
    <xf numFmtId="0" fontId="1" fillId="14" borderId="147" xfId="0" applyFont="1" applyFill="1" applyBorder="1" applyAlignment="1">
      <alignment horizontal="center" vertical="center" wrapText="1"/>
    </xf>
    <xf numFmtId="0" fontId="1" fillId="14" borderId="150"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152" xfId="0" applyFont="1" applyFill="1" applyBorder="1" applyAlignment="1">
      <alignment horizontal="center" vertical="center" wrapText="1"/>
    </xf>
    <xf numFmtId="0" fontId="1" fillId="6" borderId="153"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116" xfId="0" applyFont="1" applyBorder="1" applyAlignment="1">
      <alignment horizontal="center" vertical="center" wrapText="1"/>
    </xf>
    <xf numFmtId="0" fontId="11" fillId="0" borderId="119" xfId="0" applyFont="1" applyBorder="1" applyAlignment="1">
      <alignment horizontal="center" vertical="center" wrapText="1"/>
    </xf>
    <xf numFmtId="0" fontId="11" fillId="0" borderId="122" xfId="0" applyFont="1" applyBorder="1" applyAlignment="1">
      <alignment horizontal="center" vertical="center" wrapText="1"/>
    </xf>
    <xf numFmtId="0" fontId="11" fillId="0" borderId="134" xfId="0" applyFont="1" applyBorder="1" applyAlignment="1">
      <alignment horizontal="center" vertical="center" wrapText="1"/>
    </xf>
    <xf numFmtId="0" fontId="11" fillId="0" borderId="135" xfId="0" applyFont="1" applyBorder="1" applyAlignment="1">
      <alignment horizontal="center" vertical="center" wrapText="1"/>
    </xf>
    <xf numFmtId="0" fontId="11" fillId="0" borderId="136" xfId="0" applyFont="1" applyBorder="1" applyAlignment="1">
      <alignment horizontal="center" vertical="center" wrapText="1"/>
    </xf>
    <xf numFmtId="0" fontId="17" fillId="0" borderId="101" xfId="0" applyFont="1" applyFill="1" applyBorder="1" applyAlignment="1">
      <alignment horizontal="center" vertical="center" wrapText="1"/>
    </xf>
  </cellXfs>
  <cellStyles count="2">
    <cellStyle name="Hipervínculo" xfId="1" builtinId="8"/>
    <cellStyle name="Normal" xfId="0" builtinId="0"/>
  </cellStyles>
  <dxfs count="90">
    <dxf>
      <font>
        <color theme="0"/>
      </font>
      <fill>
        <patternFill>
          <bgColor rgb="FF8E0000"/>
        </patternFill>
      </fill>
    </dxf>
    <dxf>
      <font>
        <color theme="0"/>
      </font>
      <fill>
        <patternFill>
          <bgColor rgb="FFFF0000"/>
        </patternFill>
      </fill>
    </dxf>
    <dxf>
      <font>
        <color theme="0"/>
      </font>
      <fill>
        <patternFill>
          <bgColor rgb="FFFF6600"/>
        </patternFill>
      </fill>
    </dxf>
    <dxf>
      <font>
        <color rgb="FF002060"/>
      </font>
      <fill>
        <patternFill>
          <bgColor rgb="FFFFFF00"/>
        </patternFill>
      </fill>
    </dxf>
    <dxf>
      <font>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009900"/>
      <color rgb="FF8E0000"/>
      <color rgb="FFFF6600"/>
      <color rgb="FF33CC33"/>
      <color rgb="FFFF8E00"/>
      <color rgb="FF3399FF"/>
      <color rgb="FFFF0000"/>
      <color rgb="FFCCFF66"/>
      <color rgb="FFEE0000"/>
      <color rgb="FFBEE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0000">
                  <a:srgbClr val="FF0000"/>
                </a:gs>
                <a:gs pos="34000">
                  <a:srgbClr val="FFFF00"/>
                </a:gs>
                <a:gs pos="59000">
                  <a:srgbClr val="FF6600"/>
                </a:gs>
                <a:gs pos="100000">
                  <a:srgbClr val="8E0000"/>
                </a:gs>
              </a:gsLst>
              <a:lin ang="5400000" scaled="0"/>
            </a:gradFill>
            <a:ln>
              <a:noFill/>
            </a:ln>
            <a:effectLst/>
          </c:spPr>
          <c:invertIfNegative val="0"/>
          <c:cat>
            <c:strRef>
              <c:f>Gráficas!$J$34:$J$36</c:f>
              <c:strCache>
                <c:ptCount val="3"/>
                <c:pt idx="0">
                  <c:v>Contexto Estratégico</c:v>
                </c:pt>
                <c:pt idx="1">
                  <c:v>Calidad de la Planeación</c:v>
                </c:pt>
                <c:pt idx="2">
                  <c:v>Liderazgo Estratégico</c:v>
                </c:pt>
              </c:strCache>
            </c:strRef>
          </c:cat>
          <c:val>
            <c:numRef>
              <c:f>Gráficas!$K$34:$K$36</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206124416"/>
        <c:axId val="20612402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Gráficas!$J$34:$J$36</c:f>
              <c:strCache>
                <c:ptCount val="3"/>
                <c:pt idx="0">
                  <c:v>Contexto Estratégico</c:v>
                </c:pt>
                <c:pt idx="1">
                  <c:v>Calidad de la Planeación</c:v>
                </c:pt>
                <c:pt idx="2">
                  <c:v>Liderazgo Estratégico</c:v>
                </c:pt>
              </c:strCache>
            </c:strRef>
          </c:xVal>
          <c:yVal>
            <c:numRef>
              <c:f>Gráficas!$L$34:$L$36</c:f>
              <c:numCache>
                <c:formatCode>0.0</c:formatCode>
                <c:ptCount val="3"/>
                <c:pt idx="0">
                  <c:v>94.294117647058826</c:v>
                </c:pt>
                <c:pt idx="1">
                  <c:v>100</c:v>
                </c:pt>
                <c:pt idx="2">
                  <c:v>100</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206124416"/>
        <c:axId val="206124024"/>
      </c:scatterChart>
      <c:catAx>
        <c:axId val="206124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06124024"/>
        <c:crosses val="autoZero"/>
        <c:auto val="1"/>
        <c:lblAlgn val="ctr"/>
        <c:lblOffset val="100"/>
        <c:noMultiLvlLbl val="0"/>
      </c:catAx>
      <c:valAx>
        <c:axId val="2061240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061244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Gráficas!$I$57:$I$59</c:f>
              <c:strCache>
                <c:ptCount val="3"/>
                <c:pt idx="0">
                  <c:v>Conocimiento de la organización</c:v>
                </c:pt>
                <c:pt idx="1">
                  <c:v>Identificación de los grupos de valor y sus necesidades</c:v>
                </c:pt>
                <c:pt idx="2">
                  <c:v>Diagnóstico de capacidades y entornos</c:v>
                </c:pt>
              </c:strCache>
            </c:strRef>
          </c:cat>
          <c:val>
            <c:numRef>
              <c:f>Gráficas!$J$57:$J$59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06125984"/>
        <c:axId val="248885384"/>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Gráficas!$I$57:$I$59</c:f>
              <c:strCache>
                <c:ptCount val="3"/>
                <c:pt idx="0">
                  <c:v>Conocimiento de la organización</c:v>
                </c:pt>
                <c:pt idx="1">
                  <c:v>Identificación de los grupos de valor y sus necesidades</c:v>
                </c:pt>
                <c:pt idx="2">
                  <c:v>Diagnóstico de capacidades y entornos</c:v>
                </c:pt>
              </c:strCache>
            </c:strRef>
          </c:xVal>
          <c:yVal>
            <c:numRef>
              <c:f>Gráficas!$K$57:$K$59</c:f>
              <c:numCache>
                <c:formatCode>0.0</c:formatCode>
                <c:ptCount val="3"/>
                <c:pt idx="0">
                  <c:v>100</c:v>
                </c:pt>
                <c:pt idx="1">
                  <c:v>87.875</c:v>
                </c:pt>
                <c:pt idx="2">
                  <c:v>100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06125984"/>
        <c:axId val="248885384"/>
      </c:scatterChart>
      <c:catAx>
        <c:axId val="20612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885384"/>
        <c:crosses val="autoZero"/>
        <c:auto val="1"/>
        <c:lblAlgn val="ctr"/>
        <c:lblOffset val="100"/>
        <c:noMultiLvlLbl val="0"/>
      </c:catAx>
      <c:valAx>
        <c:axId val="248885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061259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strCache>
            </c:strRef>
          </c:tx>
          <c:spPr>
            <a:gradFill>
              <a:gsLst>
                <a:gs pos="0">
                  <a:srgbClr val="009900"/>
                </a:gs>
                <a:gs pos="21000">
                  <a:srgbClr val="FFFF00"/>
                </a:gs>
                <a:gs pos="78000">
                  <a:srgbClr val="FF0000"/>
                </a:gs>
                <a:gs pos="32000">
                  <a:srgbClr val="FFFF00"/>
                </a:gs>
                <a:gs pos="57000">
                  <a:srgbClr val="FF6600"/>
                </a:gs>
                <a:gs pos="100000">
                  <a:srgbClr val="8E0000"/>
                </a:gs>
              </a:gsLst>
              <a:lin ang="5400000" scaled="0"/>
            </a:gradFill>
            <a:ln>
              <a:noFill/>
            </a:ln>
            <a:effectLst/>
          </c:spPr>
          <c:invertIfNegative val="0"/>
          <c:cat>
            <c:strRef>
              <c:f>Gráficas!$J$80:$J$83</c:f>
              <c:strCache>
                <c:ptCount val="4"/>
                <c:pt idx="0">
                  <c:v>Toma de decisiones basada en evidencias</c:v>
                </c:pt>
                <c:pt idx="1">
                  <c:v>Formulación de planes</c:v>
                </c:pt>
                <c:pt idx="2">
                  <c:v>Programación presupuestal</c:v>
                </c:pt>
                <c:pt idx="3">
                  <c:v>Planeación Participativa</c:v>
                </c:pt>
              </c:strCache>
            </c:strRef>
          </c:cat>
          <c:val>
            <c:numRef>
              <c:f>Gráficas!$K$80:$K$83</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48888520"/>
        <c:axId val="248885776"/>
      </c:barChart>
      <c:scatterChart>
        <c:scatterStyle val="lineMarker"/>
        <c:varyColors val="0"/>
        <c:ser>
          <c:idx val="1"/>
          <c:order val="1"/>
          <c:tx>
            <c:strRef>
              <c:f>Gráficas!$L$79</c:f>
              <c:strCache>
                <c:ptCount val="1"/>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Gráficas!$J$80:$J$83</c:f>
              <c:strCache>
                <c:ptCount val="4"/>
                <c:pt idx="0">
                  <c:v>Toma de decisiones basada en evidencias</c:v>
                </c:pt>
                <c:pt idx="1">
                  <c:v>Formulación de planes</c:v>
                </c:pt>
                <c:pt idx="2">
                  <c:v>Programación presupuestal</c:v>
                </c:pt>
                <c:pt idx="3">
                  <c:v>Planeación Participativa</c:v>
                </c:pt>
              </c:strCache>
            </c:strRef>
          </c:xVal>
          <c:yVal>
            <c:numRef>
              <c:f>Gráficas!$L$80:$L$83</c:f>
              <c:numCache>
                <c:formatCode>0.0</c:formatCode>
                <c:ptCount val="4"/>
                <c:pt idx="0">
                  <c:v>100</c:v>
                </c:pt>
                <c:pt idx="1">
                  <c:v>100</c:v>
                </c:pt>
                <c:pt idx="2">
                  <c:v>100</c:v>
                </c:pt>
                <c:pt idx="3" formatCode="General">
                  <c:v>100</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48888520"/>
        <c:axId val="248885776"/>
      </c:scatterChart>
      <c:catAx>
        <c:axId val="248888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885776"/>
        <c:crosses val="autoZero"/>
        <c:auto val="1"/>
        <c:lblAlgn val="ctr"/>
        <c:lblOffset val="100"/>
        <c:noMultiLvlLbl val="0"/>
      </c:catAx>
      <c:valAx>
        <c:axId val="2488857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8885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extLst xmlns:c16r2="http://schemas.microsoft.com/office/drawing/2015/06/chart">
              <c:ext xmlns:c16="http://schemas.microsoft.com/office/drawing/2014/chart" uri="{C3380CC4-5D6E-409C-BE32-E72D297353CC}">
                <c16:uniqueId val="{00000006-0C55-40DD-B094-83BB88E011F7}"/>
              </c:ext>
            </c:extLst>
          </c:dPt>
          <c:cat>
            <c:strRef>
              <c:f>Gráficas!$I$12</c:f>
              <c:strCache>
                <c:ptCount val="1"/>
                <c:pt idx="0">
                  <c:v>DIRECCIONAMIENTO Y PLANEACIÓN</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48884208"/>
        <c:axId val="24888146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DIRECCIONAMIENTO Y PLANEACIÓN</c:v>
                </c:pt>
              </c:strCache>
            </c:strRef>
          </c:xVal>
          <c:yVal>
            <c:numRef>
              <c:f>Gráficas!$K$12</c:f>
              <c:numCache>
                <c:formatCode>0</c:formatCode>
                <c:ptCount val="1"/>
                <c:pt idx="0">
                  <c:v>98.020408163265301</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48884208"/>
        <c:axId val="248881464"/>
      </c:scatterChart>
      <c:catAx>
        <c:axId val="248884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881464"/>
        <c:crosses val="autoZero"/>
        <c:auto val="1"/>
        <c:lblAlgn val="ctr"/>
        <c:lblOffset val="100"/>
        <c:noMultiLvlLbl val="0"/>
      </c:catAx>
      <c:valAx>
        <c:axId val="2488814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8842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Gráficas!$K$78</c:f>
              <c:strCache>
                <c:ptCount val="1"/>
              </c:strCache>
            </c:strRef>
          </c:tx>
          <c:spPr>
            <a:gradFill>
              <a:gsLst>
                <a:gs pos="0">
                  <a:srgbClr val="009900"/>
                </a:gs>
                <a:gs pos="21000">
                  <a:srgbClr val="FFFF00"/>
                </a:gs>
                <a:gs pos="80000">
                  <a:srgbClr val="FF0000"/>
                </a:gs>
                <a:gs pos="33000">
                  <a:srgbClr val="FFFF00"/>
                </a:gs>
                <a:gs pos="56000">
                  <a:srgbClr val="FF6600"/>
                </a:gs>
                <a:gs pos="100000">
                  <a:srgbClr val="8E0000"/>
                </a:gs>
              </a:gsLst>
              <a:lin ang="5400000" scaled="0"/>
            </a:gradFill>
            <a:ln>
              <a:noFill/>
            </a:ln>
            <a:effectLst/>
          </c:spPr>
          <c:invertIfNegative val="0"/>
          <c:cat>
            <c:strRef>
              <c:f>Gráficas!$K$104</c:f>
              <c:strCache>
                <c:ptCount val="1"/>
                <c:pt idx="0">
                  <c:v>Liderazgo Estratégico</c:v>
                </c:pt>
              </c:strCache>
            </c:strRef>
          </c:cat>
          <c:val>
            <c:numRef>
              <c:f>Gráficas!$L$104</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4258-4077-8DDA-EB1CDB677232}"/>
            </c:ext>
          </c:extLst>
        </c:ser>
        <c:dLbls>
          <c:showLegendKey val="0"/>
          <c:showVal val="0"/>
          <c:showCatName val="0"/>
          <c:showSerName val="0"/>
          <c:showPercent val="0"/>
          <c:showBubbleSize val="0"/>
        </c:dLbls>
        <c:gapWidth val="150"/>
        <c:axId val="248881072"/>
        <c:axId val="248884600"/>
      </c:barChart>
      <c:scatterChart>
        <c:scatterStyle val="lineMarker"/>
        <c:varyColors val="0"/>
        <c:ser>
          <c:idx val="1"/>
          <c:order val="1"/>
          <c:tx>
            <c:strRef>
              <c:f>Gráficas!$K$78</c:f>
              <c:strCache>
                <c:ptCount val="1"/>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258-4077-8DDA-EB1CDB67723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Gráficas!$K$104</c:f>
              <c:strCache>
                <c:ptCount val="1"/>
                <c:pt idx="0">
                  <c:v>Liderazgo Estratégico</c:v>
                </c:pt>
              </c:strCache>
            </c:strRef>
          </c:xVal>
          <c:yVal>
            <c:numRef>
              <c:f>Gráficas!$M$104</c:f>
              <c:numCache>
                <c:formatCode>0.0</c:formatCode>
                <c:ptCount val="1"/>
                <c:pt idx="0">
                  <c:v>100</c:v>
                </c:pt>
              </c:numCache>
            </c:numRef>
          </c:yVal>
          <c:smooth val="0"/>
          <c:extLst xmlns:c16r2="http://schemas.microsoft.com/office/drawing/2015/06/chart">
            <c:ext xmlns:c16="http://schemas.microsoft.com/office/drawing/2014/chart" uri="{C3380CC4-5D6E-409C-BE32-E72D297353CC}">
              <c16:uniqueId val="{00000007-4258-4077-8DDA-EB1CDB677232}"/>
            </c:ext>
          </c:extLst>
        </c:ser>
        <c:dLbls>
          <c:showLegendKey val="0"/>
          <c:showVal val="0"/>
          <c:showCatName val="0"/>
          <c:showSerName val="0"/>
          <c:showPercent val="0"/>
          <c:showBubbleSize val="0"/>
        </c:dLbls>
        <c:axId val="248881072"/>
        <c:axId val="248884600"/>
      </c:scatterChart>
      <c:catAx>
        <c:axId val="248881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884600"/>
        <c:crosses val="autoZero"/>
        <c:auto val="1"/>
        <c:lblAlgn val="ctr"/>
        <c:lblOffset val="100"/>
        <c:noMultiLvlLbl val="0"/>
      </c:catAx>
      <c:valAx>
        <c:axId val="24888460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8810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7.png"/><Relationship Id="rId1" Type="http://schemas.openxmlformats.org/officeDocument/2006/relationships/hyperlink" Target="#Inicio!A1"/><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7</xdr:col>
      <xdr:colOff>338667</xdr:colOff>
      <xdr:row>1</xdr:row>
      <xdr:rowOff>116417</xdr:rowOff>
    </xdr:from>
    <xdr:to>
      <xdr:col>12</xdr:col>
      <xdr:colOff>488667</xdr:colOff>
      <xdr:row>1</xdr:row>
      <xdr:rowOff>1073516</xdr:rowOff>
    </xdr:to>
    <xdr:pic>
      <xdr:nvPicPr>
        <xdr:cNvPr id="3" name="Imagen 2">
          <a:extLst>
            <a:ext uri="{FF2B5EF4-FFF2-40B4-BE49-F238E27FC236}">
              <a16:creationId xmlns="" xmlns:a16="http://schemas.microsoft.com/office/drawing/2014/main" id="{743CCAE2-5C81-49EA-9362-9E782463C6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5667" y="232834"/>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85</xdr:row>
      <xdr:rowOff>11907</xdr:rowOff>
    </xdr:from>
    <xdr:to>
      <xdr:col>11</xdr:col>
      <xdr:colOff>461962</xdr:colOff>
      <xdr:row>90</xdr:row>
      <xdr:rowOff>33338</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95250</xdr:rowOff>
    </xdr:from>
    <xdr:to>
      <xdr:col>13</xdr:col>
      <xdr:colOff>150000</xdr:colOff>
      <xdr:row>1</xdr:row>
      <xdr:rowOff>1052349</xdr:rowOff>
    </xdr:to>
    <xdr:pic>
      <xdr:nvPicPr>
        <xdr:cNvPr id="4" name="Imagen 3">
          <a:extLst>
            <a:ext uri="{FF2B5EF4-FFF2-40B4-BE49-F238E27FC236}">
              <a16:creationId xmlns="" xmlns:a16="http://schemas.microsoft.com/office/drawing/2014/main" id="{5EB47C0D-970B-4711-9D8B-0F0D5CD8ACF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3083" y="179917"/>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69057</xdr:colOff>
      <xdr:row>7</xdr:row>
      <xdr:rowOff>314663</xdr:rowOff>
    </xdr:from>
    <xdr:to>
      <xdr:col>12</xdr:col>
      <xdr:colOff>238126</xdr:colOff>
      <xdr:row>10</xdr:row>
      <xdr:rowOff>62607</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558963" y="2934038"/>
          <a:ext cx="1181100" cy="1021913"/>
        </a:xfrm>
        <a:prstGeom prst="rect">
          <a:avLst/>
        </a:prstGeom>
      </xdr:spPr>
    </xdr:pic>
    <xdr:clientData/>
  </xdr:twoCellAnchor>
  <xdr:twoCellAnchor editAs="oneCell">
    <xdr:from>
      <xdr:col>10</xdr:col>
      <xdr:colOff>120064</xdr:colOff>
      <xdr:row>12</xdr:row>
      <xdr:rowOff>411615</xdr:rowOff>
    </xdr:from>
    <xdr:to>
      <xdr:col>12</xdr:col>
      <xdr:colOff>125691</xdr:colOff>
      <xdr:row>13</xdr:row>
      <xdr:rowOff>784110</xdr:rowOff>
    </xdr:to>
    <xdr:pic>
      <xdr:nvPicPr>
        <xdr:cNvPr id="6" name="Gráfico 4" descr="Gráfico de barras">
          <a:hlinkClick xmlns:r="http://schemas.openxmlformats.org/officeDocument/2006/relationships" r:id="rId4"/>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4609970" y="5388428"/>
          <a:ext cx="1017658" cy="1027338"/>
        </a:xfrm>
        <a:prstGeom prst="rect">
          <a:avLst/>
        </a:prstGeom>
      </xdr:spPr>
    </xdr:pic>
    <xdr:clientData/>
  </xdr:twoCellAnchor>
  <xdr:twoCellAnchor editAs="oneCell">
    <xdr:from>
      <xdr:col>5</xdr:col>
      <xdr:colOff>785813</xdr:colOff>
      <xdr:row>0</xdr:row>
      <xdr:rowOff>226218</xdr:rowOff>
    </xdr:from>
    <xdr:to>
      <xdr:col>6</xdr:col>
      <xdr:colOff>3436125</xdr:colOff>
      <xdr:row>1</xdr:row>
      <xdr:rowOff>28411</xdr:rowOff>
    </xdr:to>
    <xdr:pic>
      <xdr:nvPicPr>
        <xdr:cNvPr id="5" name="Imagen 4">
          <a:extLst>
            <a:ext uri="{FF2B5EF4-FFF2-40B4-BE49-F238E27FC236}">
              <a16:creationId xmlns="" xmlns:a16="http://schemas.microsoft.com/office/drawing/2014/main" id="{5D647A82-1830-4B7A-8072-F94FE0221EE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26844" y="226218"/>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637124</xdr:colOff>
      <xdr:row>29</xdr:row>
      <xdr:rowOff>95250</xdr:rowOff>
    </xdr:from>
    <xdr:to>
      <xdr:col>16</xdr:col>
      <xdr:colOff>217124</xdr:colOff>
      <xdr:row>48</xdr:row>
      <xdr:rowOff>85969</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107156</xdr:colOff>
      <xdr:row>54</xdr:row>
      <xdr:rowOff>71441</xdr:rowOff>
    </xdr:from>
    <xdr:to>
      <xdr:col>16</xdr:col>
      <xdr:colOff>434436</xdr:colOff>
      <xdr:row>72</xdr:row>
      <xdr:rowOff>96753</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315656</xdr:colOff>
      <xdr:row>77</xdr:row>
      <xdr:rowOff>83343</xdr:rowOff>
    </xdr:from>
    <xdr:to>
      <xdr:col>16</xdr:col>
      <xdr:colOff>615656</xdr:colOff>
      <xdr:row>95</xdr:row>
      <xdr:rowOff>108656</xdr:rowOff>
    </xdr:to>
    <xdr:graphicFrame macro="">
      <xdr:nvGraphicFramePr>
        <xdr:cNvPr id="4" name="Gráfico 3">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702468</xdr:colOff>
      <xdr:row>7</xdr:row>
      <xdr:rowOff>130969</xdr:rowOff>
    </xdr:from>
    <xdr:to>
      <xdr:col>15</xdr:col>
      <xdr:colOff>684468</xdr:colOff>
      <xdr:row>25</xdr:row>
      <xdr:rowOff>156282</xdr:rowOff>
    </xdr:to>
    <xdr:graphicFrame macro="">
      <xdr:nvGraphicFramePr>
        <xdr:cNvPr id="5" name="Gráfico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130969</xdr:colOff>
      <xdr:row>122</xdr:row>
      <xdr:rowOff>71438</xdr:rowOff>
    </xdr:from>
    <xdr:to>
      <xdr:col>11</xdr:col>
      <xdr:colOff>581025</xdr:colOff>
      <xdr:row>128</xdr:row>
      <xdr:rowOff>57150</xdr:rowOff>
    </xdr:to>
    <xdr:pic>
      <xdr:nvPicPr>
        <xdr:cNvPr id="6" name="Gráfico 5" descr="Lista de comprobación">
          <a:hlinkClick xmlns:r="http://schemas.openxmlformats.org/officeDocument/2006/relationships" r:id="rId5"/>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6405563" y="22990969"/>
          <a:ext cx="1212056" cy="1057275"/>
        </a:xfrm>
        <a:prstGeom prst="rect">
          <a:avLst/>
        </a:prstGeom>
      </xdr:spPr>
    </xdr:pic>
    <xdr:clientData/>
  </xdr:twoCellAnchor>
  <xdr:twoCellAnchor>
    <xdr:from>
      <xdr:col>7</xdr:col>
      <xdr:colOff>357188</xdr:colOff>
      <xdr:row>100</xdr:row>
      <xdr:rowOff>23813</xdr:rowOff>
    </xdr:from>
    <xdr:to>
      <xdr:col>16</xdr:col>
      <xdr:colOff>339188</xdr:colOff>
      <xdr:row>118</xdr:row>
      <xdr:rowOff>49128</xdr:rowOff>
    </xdr:to>
    <xdr:graphicFrame macro="">
      <xdr:nvGraphicFramePr>
        <xdr:cNvPr id="7" name="Gráfico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392906</xdr:colOff>
      <xdr:row>1</xdr:row>
      <xdr:rowOff>0</xdr:rowOff>
    </xdr:from>
    <xdr:to>
      <xdr:col>13</xdr:col>
      <xdr:colOff>362906</xdr:colOff>
      <xdr:row>1</xdr:row>
      <xdr:rowOff>1159415</xdr:rowOff>
    </xdr:to>
    <xdr:pic>
      <xdr:nvPicPr>
        <xdr:cNvPr id="8" name="Imagen 7">
          <a:extLst>
            <a:ext uri="{FF2B5EF4-FFF2-40B4-BE49-F238E27FC236}">
              <a16:creationId xmlns="" xmlns:a16="http://schemas.microsoft.com/office/drawing/2014/main" id="{00000000-0008-0000-0300-000008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43500" y="0"/>
          <a:ext cx="3780000" cy="11594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67</xdr:row>
      <xdr:rowOff>11906</xdr:rowOff>
    </xdr:from>
    <xdr:to>
      <xdr:col>6</xdr:col>
      <xdr:colOff>1426369</xdr:colOff>
      <xdr:row>72</xdr:row>
      <xdr:rowOff>33338</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2455333</xdr:colOff>
      <xdr:row>1</xdr:row>
      <xdr:rowOff>84667</xdr:rowOff>
    </xdr:from>
    <xdr:to>
      <xdr:col>6</xdr:col>
      <xdr:colOff>1589250</xdr:colOff>
      <xdr:row>2</xdr:row>
      <xdr:rowOff>58748</xdr:rowOff>
    </xdr:to>
    <xdr:pic>
      <xdr:nvPicPr>
        <xdr:cNvPr id="5" name="Imagen 4">
          <a:extLst>
            <a:ext uri="{FF2B5EF4-FFF2-40B4-BE49-F238E27FC236}">
              <a16:creationId xmlns="" xmlns:a16="http://schemas.microsoft.com/office/drawing/2014/main" id="{175FEF22-EDA0-4B65-B120-98985D9E34C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630333" y="190500"/>
          <a:ext cx="3780000" cy="11594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zoomScale="90" zoomScaleNormal="90" workbookViewId="0">
      <selection activeCell="C4" sqref="C4:Q4"/>
    </sheetView>
  </sheetViews>
  <sheetFormatPr baseColWidth="10" defaultColWidth="0" defaultRowHeight="15" zeroHeight="1" x14ac:dyDescent="0.25"/>
  <cols>
    <col min="1" max="1" width="1.140625" style="107" customWidth="1"/>
    <col min="2" max="2" width="0.85546875" style="107" customWidth="1"/>
    <col min="3" max="17" width="11.42578125" style="107" customWidth="1"/>
    <col min="18" max="18" width="1.28515625" style="107" customWidth="1"/>
    <col min="19" max="19" width="1.42578125" style="107" customWidth="1"/>
    <col min="20" max="16384" width="11.42578125" style="107" hidden="1"/>
  </cols>
  <sheetData>
    <row r="1" spans="2:18" ht="9" customHeight="1" thickBot="1" x14ac:dyDescent="0.3">
      <c r="C1" s="142"/>
      <c r="D1" s="142"/>
      <c r="E1" s="142"/>
      <c r="F1" s="142"/>
      <c r="G1" s="142"/>
      <c r="H1" s="142"/>
      <c r="I1" s="142"/>
      <c r="J1" s="142"/>
      <c r="K1" s="142"/>
      <c r="L1" s="142"/>
      <c r="M1" s="142"/>
      <c r="N1" s="142"/>
      <c r="O1" s="142"/>
      <c r="P1" s="142"/>
      <c r="Q1" s="142"/>
      <c r="R1" s="142"/>
    </row>
    <row r="2" spans="2:18" ht="93" customHeight="1" x14ac:dyDescent="0.25">
      <c r="B2" s="106"/>
      <c r="C2" s="196"/>
      <c r="D2" s="196"/>
      <c r="E2" s="196"/>
      <c r="F2" s="196"/>
      <c r="G2" s="196"/>
      <c r="H2" s="196"/>
      <c r="I2" s="196"/>
      <c r="J2" s="196"/>
      <c r="K2" s="196"/>
      <c r="L2" s="196"/>
      <c r="M2" s="196"/>
      <c r="N2" s="196"/>
      <c r="O2" s="196"/>
      <c r="P2" s="196"/>
      <c r="Q2" s="196"/>
      <c r="R2" s="197"/>
    </row>
    <row r="3" spans="2:18" ht="6" customHeight="1" x14ac:dyDescent="0.25">
      <c r="B3" s="108"/>
      <c r="C3" s="114"/>
      <c r="D3" s="114"/>
      <c r="E3" s="114"/>
      <c r="F3" s="114"/>
      <c r="G3" s="114"/>
      <c r="H3" s="114"/>
      <c r="I3" s="114"/>
      <c r="J3" s="114"/>
      <c r="K3" s="114"/>
      <c r="L3" s="114"/>
      <c r="M3" s="114"/>
      <c r="N3" s="114"/>
      <c r="O3" s="114"/>
      <c r="P3" s="114"/>
      <c r="Q3" s="114"/>
      <c r="R3" s="109"/>
    </row>
    <row r="4" spans="2:18" ht="27.95" customHeight="1" x14ac:dyDescent="0.25">
      <c r="B4" s="108"/>
      <c r="C4" s="229" t="s">
        <v>0</v>
      </c>
      <c r="D4" s="229"/>
      <c r="E4" s="229"/>
      <c r="F4" s="229"/>
      <c r="G4" s="229"/>
      <c r="H4" s="229"/>
      <c r="I4" s="229"/>
      <c r="J4" s="229"/>
      <c r="K4" s="229"/>
      <c r="L4" s="229"/>
      <c r="M4" s="229"/>
      <c r="N4" s="229"/>
      <c r="O4" s="229"/>
      <c r="P4" s="229"/>
      <c r="Q4" s="229"/>
      <c r="R4" s="109"/>
    </row>
    <row r="5" spans="2:18" s="113" customFormat="1" ht="3.95" customHeight="1" x14ac:dyDescent="0.25">
      <c r="B5" s="110"/>
      <c r="C5" s="111"/>
      <c r="D5" s="111"/>
      <c r="E5" s="111"/>
      <c r="F5" s="111"/>
      <c r="G5" s="111"/>
      <c r="H5" s="111"/>
      <c r="I5" s="111"/>
      <c r="J5" s="111"/>
      <c r="K5" s="111"/>
      <c r="L5" s="111"/>
      <c r="M5" s="111"/>
      <c r="N5" s="111"/>
      <c r="O5" s="111"/>
      <c r="P5" s="111"/>
      <c r="Q5" s="111"/>
      <c r="R5" s="112"/>
    </row>
    <row r="6" spans="2:18" ht="27.95" customHeight="1" x14ac:dyDescent="0.25">
      <c r="B6" s="108"/>
      <c r="C6" s="229" t="s">
        <v>58</v>
      </c>
      <c r="D6" s="229"/>
      <c r="E6" s="229"/>
      <c r="F6" s="229"/>
      <c r="G6" s="229"/>
      <c r="H6" s="229"/>
      <c r="I6" s="229"/>
      <c r="J6" s="229"/>
      <c r="K6" s="229"/>
      <c r="L6" s="229"/>
      <c r="M6" s="229"/>
      <c r="N6" s="229"/>
      <c r="O6" s="229"/>
      <c r="P6" s="229"/>
      <c r="Q6" s="229"/>
      <c r="R6" s="109"/>
    </row>
    <row r="7" spans="2:18" x14ac:dyDescent="0.25">
      <c r="B7" s="108"/>
      <c r="C7" s="114"/>
      <c r="D7" s="114"/>
      <c r="E7" s="114"/>
      <c r="F7" s="114"/>
      <c r="G7" s="114"/>
      <c r="H7" s="114"/>
      <c r="I7" s="114"/>
      <c r="J7" s="114"/>
      <c r="K7" s="114"/>
      <c r="L7" s="114"/>
      <c r="M7" s="114"/>
      <c r="N7" s="114"/>
      <c r="O7" s="114"/>
      <c r="P7" s="114"/>
      <c r="Q7" s="114"/>
      <c r="R7" s="109"/>
    </row>
    <row r="8" spans="2:18" x14ac:dyDescent="0.25">
      <c r="B8" s="108"/>
      <c r="C8" s="114"/>
      <c r="D8" s="114"/>
      <c r="E8" s="114"/>
      <c r="F8" s="114"/>
      <c r="G8" s="114"/>
      <c r="H8" s="114"/>
      <c r="I8" s="114"/>
      <c r="J8" s="114"/>
      <c r="K8" s="114"/>
      <c r="L8" s="114"/>
      <c r="M8" s="114"/>
      <c r="N8" s="114"/>
      <c r="O8" s="114"/>
      <c r="P8" s="114"/>
      <c r="Q8" s="114"/>
      <c r="R8" s="109"/>
    </row>
    <row r="9" spans="2:18" ht="24.75" customHeight="1" x14ac:dyDescent="0.25">
      <c r="B9" s="108"/>
      <c r="D9" s="230" t="s">
        <v>1</v>
      </c>
      <c r="E9" s="230"/>
      <c r="F9" s="230"/>
      <c r="G9" s="230"/>
      <c r="H9" s="230"/>
      <c r="I9" s="230"/>
      <c r="J9" s="230"/>
      <c r="K9" s="230"/>
      <c r="L9" s="230"/>
      <c r="M9" s="230"/>
      <c r="N9" s="230"/>
      <c r="O9" s="230"/>
      <c r="P9" s="230"/>
      <c r="Q9" s="115"/>
      <c r="R9" s="109"/>
    </row>
    <row r="10" spans="2:18" ht="20.100000000000001" customHeight="1" x14ac:dyDescent="0.25">
      <c r="B10" s="108"/>
      <c r="C10" s="114"/>
      <c r="D10" s="114"/>
      <c r="E10" s="114"/>
      <c r="F10" s="114"/>
      <c r="G10" s="114"/>
      <c r="H10" s="114"/>
      <c r="I10" s="114"/>
      <c r="J10" s="114"/>
      <c r="K10" s="114"/>
      <c r="L10" s="114"/>
      <c r="M10" s="114"/>
      <c r="N10" s="114"/>
      <c r="O10" s="114"/>
      <c r="P10" s="114"/>
      <c r="Q10" s="114"/>
      <c r="R10" s="109"/>
    </row>
    <row r="11" spans="2:18" ht="20.100000000000001" customHeight="1" x14ac:dyDescent="0.25">
      <c r="B11" s="108"/>
      <c r="C11" s="114"/>
      <c r="D11" s="114"/>
      <c r="E11" s="114"/>
      <c r="F11" s="114"/>
      <c r="G11" s="114"/>
      <c r="H11" s="114"/>
      <c r="I11" s="114"/>
      <c r="J11" s="114"/>
      <c r="K11" s="114"/>
      <c r="L11" s="114"/>
      <c r="M11" s="114"/>
      <c r="N11" s="114"/>
      <c r="O11" s="114"/>
      <c r="P11" s="114"/>
      <c r="Q11" s="114"/>
      <c r="R11" s="109"/>
    </row>
    <row r="12" spans="2:18" ht="24.75" customHeight="1" x14ac:dyDescent="0.25">
      <c r="B12" s="108"/>
      <c r="D12" s="230" t="s">
        <v>46</v>
      </c>
      <c r="E12" s="230"/>
      <c r="F12" s="230"/>
      <c r="G12" s="230"/>
      <c r="H12" s="230"/>
      <c r="I12" s="230"/>
      <c r="J12" s="230"/>
      <c r="K12" s="230"/>
      <c r="L12" s="230"/>
      <c r="M12" s="230"/>
      <c r="N12" s="230"/>
      <c r="O12" s="230"/>
      <c r="P12" s="230"/>
      <c r="Q12" s="115"/>
      <c r="R12" s="109"/>
    </row>
    <row r="13" spans="2:18" ht="20.100000000000001" customHeight="1" x14ac:dyDescent="0.25">
      <c r="B13" s="108"/>
      <c r="C13" s="114"/>
      <c r="D13" s="114"/>
      <c r="E13" s="114"/>
      <c r="F13" s="114"/>
      <c r="G13" s="114"/>
      <c r="H13" s="114"/>
      <c r="I13" s="114"/>
      <c r="J13" s="114"/>
      <c r="K13" s="114"/>
      <c r="L13" s="114"/>
      <c r="M13" s="114"/>
      <c r="N13" s="114"/>
      <c r="O13" s="114"/>
      <c r="P13" s="114"/>
      <c r="Q13" s="114"/>
      <c r="R13" s="109"/>
    </row>
    <row r="14" spans="2:18" ht="20.100000000000001" customHeight="1" x14ac:dyDescent="0.25">
      <c r="B14" s="108"/>
      <c r="C14" s="114"/>
      <c r="D14" s="114"/>
      <c r="E14" s="114"/>
      <c r="F14" s="114"/>
      <c r="G14" s="114"/>
      <c r="H14" s="114"/>
      <c r="I14" s="114"/>
      <c r="J14" s="114"/>
      <c r="K14" s="114"/>
      <c r="L14" s="114"/>
      <c r="M14" s="114"/>
      <c r="N14" s="114"/>
      <c r="O14" s="114"/>
      <c r="P14" s="114"/>
      <c r="Q14" s="114"/>
      <c r="R14" s="109"/>
    </row>
    <row r="15" spans="2:18" ht="24.75" customHeight="1" x14ac:dyDescent="0.25">
      <c r="B15" s="108"/>
      <c r="D15" s="230" t="s">
        <v>47</v>
      </c>
      <c r="E15" s="230"/>
      <c r="F15" s="230"/>
      <c r="G15" s="230"/>
      <c r="H15" s="230"/>
      <c r="I15" s="230"/>
      <c r="J15" s="230"/>
      <c r="K15" s="230"/>
      <c r="L15" s="230"/>
      <c r="M15" s="230"/>
      <c r="N15" s="230"/>
      <c r="O15" s="230"/>
      <c r="P15" s="230"/>
      <c r="Q15" s="115"/>
      <c r="R15" s="109"/>
    </row>
    <row r="16" spans="2:18" ht="20.100000000000001" customHeight="1" x14ac:dyDescent="0.25">
      <c r="B16" s="108"/>
      <c r="C16" s="114"/>
      <c r="D16" s="114"/>
      <c r="E16" s="114"/>
      <c r="F16" s="114"/>
      <c r="G16" s="114"/>
      <c r="H16" s="114"/>
      <c r="I16" s="114"/>
      <c r="J16" s="114"/>
      <c r="K16" s="114"/>
      <c r="L16" s="114"/>
      <c r="M16" s="114"/>
      <c r="N16" s="114"/>
      <c r="O16" s="114"/>
      <c r="P16" s="114"/>
      <c r="Q16" s="114"/>
      <c r="R16" s="109"/>
    </row>
    <row r="17" spans="2:18" ht="18.75" customHeight="1" thickBot="1" x14ac:dyDescent="0.3">
      <c r="B17" s="116"/>
      <c r="C17" s="117"/>
      <c r="D17" s="117"/>
      <c r="E17" s="117"/>
      <c r="F17" s="117"/>
      <c r="G17" s="117"/>
      <c r="H17" s="117"/>
      <c r="I17" s="117"/>
      <c r="J17" s="117"/>
      <c r="K17" s="117"/>
      <c r="L17" s="117"/>
      <c r="M17" s="117"/>
      <c r="N17" s="117"/>
      <c r="O17" s="117"/>
      <c r="P17" s="117"/>
      <c r="Q17" s="117"/>
      <c r="R17" s="118"/>
    </row>
    <row r="18" spans="2:18" x14ac:dyDescent="0.25"/>
    <row r="19" spans="2:18" hidden="1" x14ac:dyDescent="0.25"/>
    <row r="20" spans="2:18" hidden="1" x14ac:dyDescent="0.25"/>
    <row r="21" spans="2:18" hidden="1" x14ac:dyDescent="0.25"/>
    <row r="22" spans="2:18" hidden="1" x14ac:dyDescent="0.25"/>
    <row r="23" spans="2:18" hidden="1" x14ac:dyDescent="0.25"/>
    <row r="24" spans="2:18" hidden="1"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hidden="1" x14ac:dyDescent="0.25"/>
  </sheetData>
  <mergeCells count="5">
    <mergeCell ref="C4:Q4"/>
    <mergeCell ref="D9:P9"/>
    <mergeCell ref="D12:P12"/>
    <mergeCell ref="D15:P15"/>
    <mergeCell ref="C6:Q6"/>
  </mergeCells>
  <hyperlinks>
    <hyperlink ref="D9:P9" location="Instrucciones!A1" display="INSTRUCCIONES DE DILIGENCIAMIENTO"/>
    <hyperlink ref="D12:P12" location="Autodiagnóstico!A1" display="AUTODIAGNÓSTICO"/>
    <hyperlink ref="D15:P15"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1"/>
  <sheetViews>
    <sheetView showGridLines="0" showZeros="0" topLeftCell="A37"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 style="1" customWidth="1"/>
    <col min="22" max="25" width="0" style="1" hidden="1" customWidth="1"/>
    <col min="26" max="16384" width="11.42578125" style="1" hidden="1"/>
  </cols>
  <sheetData>
    <row r="1" spans="2:25" ht="6.75" customHeight="1" thickBot="1" x14ac:dyDescent="0.3">
      <c r="C1" s="2"/>
      <c r="L1" s="1" t="s">
        <v>2</v>
      </c>
    </row>
    <row r="2" spans="2:25" s="107" customFormat="1" ht="93" customHeight="1" x14ac:dyDescent="0.25">
      <c r="B2" s="198"/>
      <c r="C2" s="196"/>
      <c r="D2" s="196"/>
      <c r="E2" s="196"/>
      <c r="F2" s="196"/>
      <c r="G2" s="196"/>
      <c r="H2" s="196"/>
      <c r="I2" s="196"/>
      <c r="J2" s="196"/>
      <c r="K2" s="196"/>
      <c r="L2" s="196"/>
      <c r="M2" s="196"/>
      <c r="N2" s="196"/>
      <c r="O2" s="196"/>
      <c r="P2" s="196"/>
      <c r="Q2" s="196"/>
      <c r="R2" s="196"/>
      <c r="S2" s="196"/>
      <c r="T2" s="197"/>
    </row>
    <row r="3" spans="2:25" ht="27" x14ac:dyDescent="0.25">
      <c r="B3" s="199"/>
      <c r="C3" s="229" t="s">
        <v>44</v>
      </c>
      <c r="D3" s="229"/>
      <c r="E3" s="229"/>
      <c r="F3" s="229"/>
      <c r="G3" s="229"/>
      <c r="H3" s="229"/>
      <c r="I3" s="229"/>
      <c r="J3" s="229"/>
      <c r="K3" s="229"/>
      <c r="L3" s="229"/>
      <c r="M3" s="229"/>
      <c r="N3" s="229"/>
      <c r="O3" s="229"/>
      <c r="P3" s="229"/>
      <c r="Q3" s="229"/>
      <c r="R3" s="229"/>
      <c r="S3" s="229"/>
      <c r="T3" s="200"/>
      <c r="U3" s="5"/>
      <c r="V3" s="5"/>
      <c r="W3" s="5"/>
      <c r="X3" s="5"/>
      <c r="Y3" s="5"/>
    </row>
    <row r="4" spans="2:25" ht="7.5" customHeight="1" x14ac:dyDescent="0.25">
      <c r="B4" s="14"/>
      <c r="C4" s="13"/>
      <c r="D4" s="6"/>
      <c r="E4" s="6"/>
      <c r="F4" s="6"/>
      <c r="G4" s="6"/>
      <c r="H4" s="6"/>
      <c r="I4" s="6"/>
      <c r="J4" s="6"/>
      <c r="L4" s="6"/>
      <c r="M4" s="7"/>
      <c r="N4" s="6"/>
      <c r="O4" s="6"/>
      <c r="P4" s="6"/>
      <c r="Q4" s="6"/>
      <c r="R4" s="6"/>
      <c r="S4" s="6"/>
      <c r="T4" s="8"/>
    </row>
    <row r="5" spans="2:25" ht="23.25" customHeight="1" x14ac:dyDescent="0.25">
      <c r="B5" s="14"/>
      <c r="C5" s="232" t="s">
        <v>1</v>
      </c>
      <c r="D5" s="232"/>
      <c r="E5" s="232"/>
      <c r="F5" s="232"/>
      <c r="G5" s="232"/>
      <c r="H5" s="232"/>
      <c r="I5" s="232"/>
      <c r="J5" s="232"/>
      <c r="K5" s="232"/>
      <c r="L5" s="232"/>
      <c r="M5" s="232"/>
      <c r="N5" s="232"/>
      <c r="O5" s="232"/>
      <c r="P5" s="232"/>
      <c r="Q5" s="232"/>
      <c r="R5" s="232"/>
      <c r="S5" s="232"/>
      <c r="T5" s="8"/>
    </row>
    <row r="6" spans="2:25" ht="15" customHeight="1" x14ac:dyDescent="0.25">
      <c r="B6" s="14"/>
      <c r="C6" s="13"/>
      <c r="D6" s="6"/>
      <c r="E6" s="6"/>
      <c r="F6" s="6"/>
      <c r="G6" s="6"/>
      <c r="H6" s="6"/>
      <c r="I6" s="6"/>
      <c r="J6" s="6"/>
      <c r="L6" s="6"/>
      <c r="M6" s="7"/>
      <c r="N6" s="6"/>
      <c r="O6" s="6"/>
      <c r="P6" s="6"/>
      <c r="Q6" s="6"/>
      <c r="R6" s="6"/>
      <c r="S6" s="6"/>
      <c r="T6" s="8"/>
    </row>
    <row r="7" spans="2:25" ht="15" customHeight="1" x14ac:dyDescent="0.25">
      <c r="B7" s="14"/>
      <c r="C7" s="235" t="s">
        <v>64</v>
      </c>
      <c r="D7" s="235"/>
      <c r="E7" s="235"/>
      <c r="F7" s="235"/>
      <c r="G7" s="235"/>
      <c r="H7" s="235"/>
      <c r="I7" s="235"/>
      <c r="J7" s="235"/>
      <c r="K7" s="235"/>
      <c r="L7" s="235"/>
      <c r="M7" s="235"/>
      <c r="N7" s="235"/>
      <c r="O7" s="235"/>
      <c r="P7" s="235"/>
      <c r="Q7" s="235"/>
      <c r="R7" s="235"/>
      <c r="S7" s="235"/>
      <c r="T7" s="8"/>
    </row>
    <row r="8" spans="2:25" ht="15" customHeight="1" x14ac:dyDescent="0.25">
      <c r="B8" s="14"/>
      <c r="C8" s="235"/>
      <c r="D8" s="235"/>
      <c r="E8" s="235"/>
      <c r="F8" s="235"/>
      <c r="G8" s="235"/>
      <c r="H8" s="235"/>
      <c r="I8" s="235"/>
      <c r="J8" s="235"/>
      <c r="K8" s="235"/>
      <c r="L8" s="235"/>
      <c r="M8" s="235"/>
      <c r="N8" s="235"/>
      <c r="O8" s="235"/>
      <c r="P8" s="235"/>
      <c r="Q8" s="235"/>
      <c r="R8" s="235"/>
      <c r="S8" s="235"/>
      <c r="T8" s="8"/>
    </row>
    <row r="9" spans="2:25" ht="15" customHeight="1" x14ac:dyDescent="0.25">
      <c r="B9" s="14"/>
      <c r="C9" s="235"/>
      <c r="D9" s="235"/>
      <c r="E9" s="235"/>
      <c r="F9" s="235"/>
      <c r="G9" s="235"/>
      <c r="H9" s="235"/>
      <c r="I9" s="235"/>
      <c r="J9" s="235"/>
      <c r="K9" s="235"/>
      <c r="L9" s="235"/>
      <c r="M9" s="235"/>
      <c r="N9" s="235"/>
      <c r="O9" s="235"/>
      <c r="P9" s="235"/>
      <c r="Q9" s="235"/>
      <c r="R9" s="235"/>
      <c r="S9" s="235"/>
      <c r="T9" s="8"/>
    </row>
    <row r="10" spans="2:25" ht="15" customHeight="1" x14ac:dyDescent="0.25">
      <c r="B10" s="14"/>
      <c r="C10" s="235"/>
      <c r="D10" s="235"/>
      <c r="E10" s="235"/>
      <c r="F10" s="235"/>
      <c r="G10" s="235"/>
      <c r="H10" s="235"/>
      <c r="I10" s="235"/>
      <c r="J10" s="235"/>
      <c r="K10" s="235"/>
      <c r="L10" s="235"/>
      <c r="M10" s="235"/>
      <c r="N10" s="235"/>
      <c r="O10" s="235"/>
      <c r="P10" s="235"/>
      <c r="Q10" s="235"/>
      <c r="R10" s="235"/>
      <c r="S10" s="235"/>
      <c r="T10" s="8"/>
    </row>
    <row r="11" spans="2:25" ht="15" customHeight="1" x14ac:dyDescent="0.25">
      <c r="B11" s="14"/>
      <c r="C11" s="56"/>
      <c r="D11" s="6"/>
      <c r="E11" s="6"/>
      <c r="F11" s="6"/>
      <c r="G11" s="6"/>
      <c r="H11" s="6"/>
      <c r="I11" s="6"/>
      <c r="J11" s="6"/>
      <c r="L11" s="6"/>
      <c r="M11" s="7"/>
      <c r="N11" s="6"/>
      <c r="O11" s="6"/>
      <c r="P11" s="6"/>
      <c r="Q11" s="6"/>
      <c r="R11" s="6"/>
      <c r="S11" s="6"/>
      <c r="T11" s="8"/>
    </row>
    <row r="12" spans="2:25" ht="15" customHeight="1" x14ac:dyDescent="0.25">
      <c r="B12" s="14"/>
      <c r="C12" s="233" t="s">
        <v>65</v>
      </c>
      <c r="D12" s="234"/>
      <c r="E12" s="234"/>
      <c r="F12" s="234"/>
      <c r="G12" s="234"/>
      <c r="H12" s="234"/>
      <c r="I12" s="234"/>
      <c r="J12" s="234"/>
      <c r="K12" s="234"/>
      <c r="L12" s="234"/>
      <c r="M12" s="234"/>
      <c r="N12" s="234"/>
      <c r="O12" s="234"/>
      <c r="P12" s="234"/>
      <c r="Q12" s="234"/>
      <c r="R12" s="234"/>
      <c r="S12" s="234"/>
      <c r="T12" s="8"/>
    </row>
    <row r="13" spans="2:25" ht="15" customHeight="1" x14ac:dyDescent="0.25">
      <c r="B13" s="14"/>
      <c r="C13" s="234"/>
      <c r="D13" s="234"/>
      <c r="E13" s="234"/>
      <c r="F13" s="234"/>
      <c r="G13" s="234"/>
      <c r="H13" s="234"/>
      <c r="I13" s="234"/>
      <c r="J13" s="234"/>
      <c r="K13" s="234"/>
      <c r="L13" s="234"/>
      <c r="M13" s="234"/>
      <c r="N13" s="234"/>
      <c r="O13" s="234"/>
      <c r="P13" s="234"/>
      <c r="Q13" s="234"/>
      <c r="R13" s="234"/>
      <c r="S13" s="234"/>
      <c r="T13" s="8"/>
    </row>
    <row r="14" spans="2:25" ht="15" customHeight="1" x14ac:dyDescent="0.25">
      <c r="B14" s="14"/>
      <c r="C14" s="56"/>
      <c r="D14" s="6"/>
      <c r="E14" s="6"/>
      <c r="F14" s="6"/>
      <c r="G14" s="6"/>
      <c r="H14" s="6"/>
      <c r="I14" s="6"/>
      <c r="J14" s="6"/>
      <c r="L14" s="6"/>
      <c r="M14" s="7"/>
      <c r="N14" s="6"/>
      <c r="O14" s="6"/>
      <c r="P14" s="6"/>
      <c r="Q14" s="6"/>
      <c r="R14" s="6"/>
      <c r="S14" s="6"/>
      <c r="T14" s="8"/>
    </row>
    <row r="15" spans="2:25" ht="15" customHeight="1" x14ac:dyDescent="0.25">
      <c r="B15" s="14"/>
      <c r="C15" s="58" t="s">
        <v>48</v>
      </c>
      <c r="D15" s="6"/>
      <c r="E15" s="6"/>
      <c r="F15" s="6"/>
      <c r="G15" s="6"/>
      <c r="H15" s="6"/>
      <c r="I15" s="6"/>
      <c r="J15" s="6"/>
      <c r="L15" s="6"/>
      <c r="M15" s="7"/>
      <c r="N15" s="6"/>
      <c r="O15" s="6"/>
      <c r="P15" s="6"/>
      <c r="Q15" s="6"/>
      <c r="R15" s="6"/>
      <c r="S15" s="6"/>
      <c r="T15" s="8"/>
    </row>
    <row r="16" spans="2:25" ht="14.25" customHeight="1" x14ac:dyDescent="0.25">
      <c r="B16" s="14"/>
      <c r="C16" s="56"/>
      <c r="D16" s="6"/>
      <c r="E16" s="6"/>
      <c r="F16" s="6"/>
      <c r="G16" s="6"/>
      <c r="H16" s="6"/>
      <c r="I16" s="6"/>
      <c r="J16" s="6"/>
      <c r="L16" s="6"/>
      <c r="M16" s="7"/>
      <c r="N16" s="6"/>
      <c r="O16" s="6"/>
      <c r="P16" s="6"/>
      <c r="Q16" s="6"/>
      <c r="R16" s="6"/>
      <c r="S16" s="6"/>
      <c r="T16" s="8"/>
    </row>
    <row r="17" spans="2:20" ht="15" customHeight="1" x14ac:dyDescent="0.2">
      <c r="B17" s="14"/>
      <c r="C17" s="6" t="s">
        <v>3</v>
      </c>
      <c r="D17" s="64"/>
      <c r="E17" s="64"/>
      <c r="F17" s="64"/>
      <c r="G17" s="102"/>
      <c r="H17" s="102"/>
      <c r="I17" s="102"/>
      <c r="J17" s="102"/>
      <c r="K17" s="102"/>
      <c r="L17" s="102"/>
      <c r="M17" s="102"/>
      <c r="N17" s="102"/>
      <c r="O17" s="102"/>
      <c r="P17" s="102"/>
      <c r="Q17" s="102"/>
      <c r="R17" s="102"/>
      <c r="S17" s="102"/>
      <c r="T17" s="8"/>
    </row>
    <row r="18" spans="2:20" ht="15" customHeight="1" x14ac:dyDescent="0.2">
      <c r="B18" s="14"/>
      <c r="C18" s="64"/>
      <c r="D18" s="64"/>
      <c r="E18" s="64"/>
      <c r="F18" s="64"/>
      <c r="G18" s="102"/>
      <c r="H18" s="102"/>
      <c r="I18" s="102"/>
      <c r="J18" s="102"/>
      <c r="K18" s="102"/>
      <c r="L18" s="102"/>
      <c r="M18" s="102"/>
      <c r="N18" s="102"/>
      <c r="O18" s="102"/>
      <c r="P18" s="102"/>
      <c r="Q18" s="102"/>
      <c r="R18" s="102"/>
      <c r="S18" s="102"/>
      <c r="T18" s="8"/>
    </row>
    <row r="19" spans="2:20" ht="15" customHeight="1" x14ac:dyDescent="0.2">
      <c r="B19" s="14"/>
      <c r="C19" s="65" t="s">
        <v>4</v>
      </c>
      <c r="D19" s="56" t="s">
        <v>66</v>
      </c>
      <c r="E19" s="64"/>
      <c r="F19" s="64"/>
      <c r="G19" s="6"/>
      <c r="H19" s="6"/>
      <c r="I19" s="6"/>
      <c r="J19" s="6"/>
      <c r="L19" s="6"/>
      <c r="M19" s="7"/>
      <c r="N19" s="6"/>
      <c r="O19" s="6"/>
      <c r="P19" s="6"/>
      <c r="Q19" s="6"/>
      <c r="R19" s="6"/>
      <c r="S19" s="6"/>
      <c r="T19" s="8"/>
    </row>
    <row r="20" spans="2:20" ht="15" customHeight="1" x14ac:dyDescent="0.2">
      <c r="B20" s="14"/>
      <c r="C20" s="65" t="s">
        <v>4</v>
      </c>
      <c r="D20" s="6" t="s">
        <v>67</v>
      </c>
      <c r="E20" s="64"/>
      <c r="F20" s="64"/>
      <c r="G20" s="6"/>
      <c r="H20" s="6"/>
      <c r="I20" s="6"/>
      <c r="J20" s="6"/>
      <c r="L20" s="6"/>
      <c r="M20" s="7"/>
      <c r="N20" s="6"/>
      <c r="O20" s="6"/>
      <c r="P20" s="6"/>
      <c r="Q20" s="6"/>
      <c r="R20" s="6"/>
      <c r="S20" s="6"/>
      <c r="T20" s="8"/>
    </row>
    <row r="21" spans="2:20" ht="15" customHeight="1" x14ac:dyDescent="0.2">
      <c r="B21" s="14"/>
      <c r="C21" s="65" t="s">
        <v>4</v>
      </c>
      <c r="D21" s="6" t="s">
        <v>68</v>
      </c>
      <c r="E21" s="64"/>
      <c r="F21" s="64"/>
      <c r="G21" s="6"/>
      <c r="H21" s="6"/>
      <c r="I21" s="6"/>
      <c r="J21" s="6"/>
      <c r="L21" s="6"/>
      <c r="M21" s="7"/>
      <c r="N21" s="6"/>
      <c r="O21" s="6"/>
      <c r="P21" s="6"/>
      <c r="Q21" s="6"/>
      <c r="R21" s="6"/>
      <c r="S21" s="6"/>
      <c r="T21" s="8"/>
    </row>
    <row r="22" spans="2:20" ht="15" customHeight="1" x14ac:dyDescent="0.2">
      <c r="B22" s="14"/>
      <c r="C22" s="65" t="s">
        <v>4</v>
      </c>
      <c r="D22" s="6" t="s">
        <v>69</v>
      </c>
      <c r="E22" s="64"/>
      <c r="F22" s="64"/>
      <c r="G22" s="6"/>
      <c r="H22" s="6"/>
      <c r="I22" s="6"/>
      <c r="J22" s="6"/>
      <c r="L22" s="6"/>
      <c r="M22" s="7"/>
      <c r="N22" s="6"/>
      <c r="O22" s="6"/>
      <c r="P22" s="6"/>
      <c r="Q22" s="6"/>
      <c r="R22" s="6"/>
      <c r="S22" s="6"/>
      <c r="T22" s="8"/>
    </row>
    <row r="23" spans="2:20" ht="15" customHeight="1" x14ac:dyDescent="0.2">
      <c r="B23" s="14"/>
      <c r="C23" s="65" t="s">
        <v>4</v>
      </c>
      <c r="D23" s="6" t="s">
        <v>70</v>
      </c>
      <c r="E23" s="64"/>
      <c r="F23" s="64"/>
      <c r="G23" s="6"/>
      <c r="H23" s="6"/>
      <c r="I23" s="6"/>
      <c r="J23" s="6"/>
      <c r="L23" s="6"/>
      <c r="M23" s="7"/>
      <c r="N23" s="6"/>
      <c r="O23" s="6"/>
      <c r="P23" s="6"/>
      <c r="Q23" s="6"/>
      <c r="R23" s="6"/>
      <c r="S23" s="6"/>
      <c r="T23" s="8"/>
    </row>
    <row r="24" spans="2:20" ht="15" customHeight="1" x14ac:dyDescent="0.2">
      <c r="B24" s="14"/>
      <c r="C24" s="65" t="s">
        <v>4</v>
      </c>
      <c r="D24" s="3" t="s">
        <v>71</v>
      </c>
      <c r="E24" s="64"/>
      <c r="F24" s="64"/>
      <c r="G24" s="6"/>
      <c r="H24" s="6"/>
      <c r="I24" s="6"/>
      <c r="J24" s="6"/>
      <c r="L24" s="6"/>
      <c r="M24" s="7"/>
      <c r="N24" s="6"/>
      <c r="O24" s="6"/>
      <c r="P24" s="6"/>
      <c r="Q24" s="6"/>
      <c r="R24" s="6"/>
      <c r="S24" s="6"/>
      <c r="T24" s="8"/>
    </row>
    <row r="25" spans="2:20" ht="15" customHeight="1" x14ac:dyDescent="0.2">
      <c r="B25" s="14"/>
      <c r="C25" s="65" t="s">
        <v>4</v>
      </c>
      <c r="D25" s="57" t="s">
        <v>72</v>
      </c>
      <c r="E25" s="103"/>
      <c r="F25" s="103"/>
      <c r="G25" s="3"/>
      <c r="H25" s="6"/>
      <c r="I25" s="6"/>
      <c r="J25" s="6"/>
      <c r="L25" s="6"/>
      <c r="M25" s="7"/>
      <c r="N25" s="6"/>
      <c r="O25" s="6"/>
      <c r="P25" s="6"/>
      <c r="Q25" s="6"/>
      <c r="R25" s="6"/>
      <c r="S25" s="6"/>
      <c r="T25" s="8"/>
    </row>
    <row r="26" spans="2:20" ht="15" customHeight="1" x14ac:dyDescent="0.2">
      <c r="B26" s="14"/>
      <c r="C26" s="65"/>
      <c r="D26" s="6"/>
      <c r="E26" s="64"/>
      <c r="F26" s="64"/>
      <c r="G26" s="6"/>
      <c r="H26" s="6"/>
      <c r="I26" s="6"/>
      <c r="J26" s="6"/>
      <c r="L26" s="6"/>
      <c r="M26" s="7"/>
      <c r="N26" s="6"/>
      <c r="O26" s="6"/>
      <c r="P26" s="6"/>
      <c r="Q26" s="6"/>
      <c r="R26" s="6"/>
      <c r="S26" s="6"/>
      <c r="T26" s="8"/>
    </row>
    <row r="27" spans="2:20" ht="15" customHeight="1" x14ac:dyDescent="0.25">
      <c r="B27" s="14"/>
      <c r="C27" s="6" t="s">
        <v>73</v>
      </c>
      <c r="D27" s="6"/>
      <c r="E27" s="6"/>
      <c r="F27" s="6"/>
      <c r="G27" s="6"/>
      <c r="H27" s="6"/>
      <c r="I27" s="6"/>
      <c r="J27" s="6"/>
      <c r="L27" s="6"/>
      <c r="M27" s="7"/>
      <c r="N27" s="6"/>
      <c r="O27" s="6"/>
      <c r="P27" s="6"/>
      <c r="Q27" s="6"/>
      <c r="R27" s="6"/>
      <c r="S27" s="6"/>
      <c r="T27" s="8"/>
    </row>
    <row r="28" spans="2:20" ht="15" customHeight="1" x14ac:dyDescent="0.25">
      <c r="B28" s="14"/>
      <c r="C28" s="6"/>
      <c r="D28" s="6"/>
      <c r="E28" s="6"/>
      <c r="F28" s="6"/>
      <c r="G28" s="6"/>
      <c r="H28" s="6"/>
      <c r="I28" s="6"/>
      <c r="J28" s="6"/>
      <c r="L28" s="6"/>
      <c r="M28" s="7"/>
      <c r="N28" s="6"/>
      <c r="O28" s="6"/>
      <c r="P28" s="6"/>
      <c r="Q28" s="6"/>
      <c r="R28" s="6"/>
      <c r="S28" s="6"/>
      <c r="T28" s="8"/>
    </row>
    <row r="29" spans="2:20" ht="15" customHeight="1" x14ac:dyDescent="0.25">
      <c r="B29" s="14"/>
      <c r="C29" s="6" t="s">
        <v>5</v>
      </c>
      <c r="D29" s="6"/>
      <c r="E29" s="6"/>
      <c r="F29" s="6"/>
      <c r="G29" s="6"/>
      <c r="H29" s="6"/>
      <c r="I29" s="6"/>
      <c r="J29" s="6"/>
      <c r="L29" s="6"/>
      <c r="M29" s="7"/>
      <c r="N29" s="6"/>
      <c r="O29" s="6"/>
      <c r="P29" s="6"/>
      <c r="Q29" s="6"/>
      <c r="R29" s="6"/>
      <c r="S29" s="6"/>
      <c r="T29" s="8"/>
    </row>
    <row r="30" spans="2:20" ht="15" customHeight="1" x14ac:dyDescent="0.25">
      <c r="B30" s="14"/>
      <c r="C30" s="6"/>
      <c r="D30" s="6"/>
      <c r="E30" s="6"/>
      <c r="F30" s="6"/>
      <c r="G30" s="6"/>
      <c r="H30" s="6"/>
      <c r="I30" s="6"/>
      <c r="J30" s="6"/>
      <c r="L30" s="6"/>
      <c r="M30" s="7"/>
      <c r="N30" s="6"/>
      <c r="O30" s="6"/>
      <c r="P30" s="6"/>
      <c r="Q30" s="6"/>
      <c r="R30" s="6"/>
      <c r="S30" s="6"/>
      <c r="T30" s="8"/>
    </row>
    <row r="31" spans="2:20" ht="15" customHeight="1" x14ac:dyDescent="0.25">
      <c r="B31" s="14"/>
      <c r="C31" s="68" t="s">
        <v>6</v>
      </c>
      <c r="D31" s="68" t="s">
        <v>7</v>
      </c>
      <c r="E31" s="68" t="s">
        <v>8</v>
      </c>
      <c r="F31" s="6"/>
      <c r="G31" s="6"/>
      <c r="H31" s="6"/>
      <c r="I31" s="6"/>
      <c r="J31" s="6"/>
      <c r="L31" s="6"/>
      <c r="M31" s="7"/>
      <c r="N31" s="6"/>
      <c r="O31" s="6"/>
      <c r="P31" s="6"/>
      <c r="Q31" s="6"/>
      <c r="R31" s="6"/>
      <c r="S31" s="6"/>
      <c r="T31" s="8"/>
    </row>
    <row r="32" spans="2:20" ht="15" customHeight="1" x14ac:dyDescent="0.25">
      <c r="B32" s="14"/>
      <c r="C32" s="47" t="s">
        <v>9</v>
      </c>
      <c r="D32" s="48">
        <v>1</v>
      </c>
      <c r="E32" s="69"/>
      <c r="F32" s="6"/>
      <c r="G32" s="6"/>
      <c r="H32" s="6"/>
      <c r="I32" s="6"/>
      <c r="J32" s="6"/>
      <c r="L32" s="6"/>
      <c r="M32" s="7"/>
      <c r="N32" s="6"/>
      <c r="O32" s="6"/>
      <c r="P32" s="6"/>
      <c r="Q32" s="6"/>
      <c r="R32" s="6"/>
      <c r="S32" s="6"/>
      <c r="T32" s="8"/>
    </row>
    <row r="33" spans="2:20" ht="15" customHeight="1" x14ac:dyDescent="0.25">
      <c r="B33" s="14"/>
      <c r="C33" s="49" t="s">
        <v>10</v>
      </c>
      <c r="D33" s="50">
        <v>2</v>
      </c>
      <c r="E33" s="70"/>
      <c r="F33" s="6"/>
      <c r="G33" s="6"/>
      <c r="H33" s="6"/>
      <c r="I33" s="6"/>
      <c r="J33" s="6"/>
      <c r="L33" s="6"/>
      <c r="M33" s="7"/>
      <c r="N33" s="6"/>
      <c r="O33" s="6"/>
      <c r="P33" s="6"/>
      <c r="Q33" s="6"/>
      <c r="R33" s="6"/>
      <c r="S33" s="6"/>
      <c r="T33" s="8"/>
    </row>
    <row r="34" spans="2:20" ht="15" customHeight="1" x14ac:dyDescent="0.25">
      <c r="B34" s="14"/>
      <c r="C34" s="49" t="s">
        <v>11</v>
      </c>
      <c r="D34" s="50">
        <v>3</v>
      </c>
      <c r="E34" s="51"/>
      <c r="F34" s="6"/>
      <c r="G34" s="6"/>
      <c r="H34" s="6"/>
      <c r="I34" s="6"/>
      <c r="J34" s="6"/>
      <c r="L34" s="6"/>
      <c r="M34" s="7"/>
      <c r="N34" s="6"/>
      <c r="O34" s="6"/>
      <c r="P34" s="6"/>
      <c r="Q34" s="6"/>
      <c r="R34" s="6"/>
      <c r="S34" s="6"/>
      <c r="T34" s="8"/>
    </row>
    <row r="35" spans="2:20" ht="15" customHeight="1" x14ac:dyDescent="0.25">
      <c r="B35" s="14"/>
      <c r="C35" s="49" t="s">
        <v>12</v>
      </c>
      <c r="D35" s="50">
        <v>4</v>
      </c>
      <c r="E35" s="52"/>
      <c r="F35" s="6"/>
      <c r="G35" s="6"/>
      <c r="H35" s="6"/>
      <c r="I35" s="6"/>
      <c r="J35" s="6"/>
      <c r="L35" s="6"/>
      <c r="M35" s="7"/>
      <c r="N35" s="6"/>
      <c r="O35" s="6"/>
      <c r="P35" s="6"/>
      <c r="Q35" s="6"/>
      <c r="R35" s="6"/>
      <c r="S35" s="6"/>
      <c r="T35" s="8"/>
    </row>
    <row r="36" spans="2:20" ht="15" customHeight="1" x14ac:dyDescent="0.25">
      <c r="B36" s="14"/>
      <c r="C36" s="53" t="s">
        <v>13</v>
      </c>
      <c r="D36" s="54">
        <v>5</v>
      </c>
      <c r="E36" s="55"/>
      <c r="F36" s="6"/>
      <c r="G36" s="6"/>
      <c r="H36" s="6"/>
      <c r="I36" s="6"/>
      <c r="J36" s="6"/>
      <c r="L36" s="6"/>
      <c r="M36" s="7"/>
      <c r="N36" s="6"/>
      <c r="O36" s="6"/>
      <c r="P36" s="6"/>
      <c r="Q36" s="6"/>
      <c r="R36" s="6"/>
      <c r="S36" s="6"/>
      <c r="T36" s="8"/>
    </row>
    <row r="37" spans="2:20" ht="15" customHeight="1" x14ac:dyDescent="0.25">
      <c r="B37" s="14"/>
      <c r="C37" s="6"/>
      <c r="D37" s="6"/>
      <c r="E37" s="6"/>
      <c r="F37" s="6"/>
      <c r="G37" s="6"/>
      <c r="H37" s="6"/>
      <c r="I37" s="6"/>
      <c r="J37" s="6"/>
      <c r="L37" s="6"/>
      <c r="M37" s="7"/>
      <c r="N37" s="6"/>
      <c r="O37" s="6"/>
      <c r="P37" s="6"/>
      <c r="Q37" s="6"/>
      <c r="R37" s="6"/>
      <c r="S37" s="6"/>
      <c r="T37" s="8"/>
    </row>
    <row r="38" spans="2:20" ht="15" customHeight="1" x14ac:dyDescent="0.25">
      <c r="B38" s="14"/>
      <c r="C38" s="233" t="s">
        <v>74</v>
      </c>
      <c r="D38" s="234"/>
      <c r="E38" s="234"/>
      <c r="F38" s="234"/>
      <c r="G38" s="234"/>
      <c r="H38" s="234"/>
      <c r="I38" s="234"/>
      <c r="J38" s="234"/>
      <c r="K38" s="234"/>
      <c r="L38" s="234"/>
      <c r="M38" s="234"/>
      <c r="N38" s="234"/>
      <c r="O38" s="234"/>
      <c r="P38" s="234"/>
      <c r="Q38" s="234"/>
      <c r="R38" s="234"/>
      <c r="S38" s="234"/>
      <c r="T38" s="8"/>
    </row>
    <row r="39" spans="2:20" ht="15" customHeight="1" x14ac:dyDescent="0.25">
      <c r="B39" s="14"/>
      <c r="C39" s="234"/>
      <c r="D39" s="234"/>
      <c r="E39" s="234"/>
      <c r="F39" s="234"/>
      <c r="G39" s="234"/>
      <c r="H39" s="234"/>
      <c r="I39" s="234"/>
      <c r="J39" s="234"/>
      <c r="K39" s="234"/>
      <c r="L39" s="234"/>
      <c r="M39" s="234"/>
      <c r="N39" s="234"/>
      <c r="O39" s="234"/>
      <c r="P39" s="234"/>
      <c r="Q39" s="234"/>
      <c r="R39" s="234"/>
      <c r="S39" s="234"/>
      <c r="T39" s="8"/>
    </row>
    <row r="40" spans="2:20" ht="15" customHeight="1" x14ac:dyDescent="0.25">
      <c r="B40" s="14"/>
      <c r="C40" s="6"/>
      <c r="D40" s="6"/>
      <c r="E40" s="6"/>
      <c r="F40" s="6"/>
      <c r="G40" s="6"/>
      <c r="H40" s="6"/>
      <c r="I40" s="6"/>
      <c r="J40" s="6"/>
      <c r="L40" s="6"/>
      <c r="M40" s="7"/>
      <c r="N40" s="6"/>
      <c r="O40" s="6"/>
      <c r="P40" s="6"/>
      <c r="Q40" s="6"/>
      <c r="R40" s="6"/>
      <c r="S40" s="6"/>
      <c r="T40" s="8"/>
    </row>
    <row r="41" spans="2:20" ht="15" customHeight="1" x14ac:dyDescent="0.25">
      <c r="B41" s="14"/>
      <c r="C41" s="104" t="s">
        <v>75</v>
      </c>
      <c r="D41" s="6"/>
      <c r="E41" s="6"/>
      <c r="F41" s="6"/>
      <c r="G41" s="6"/>
      <c r="H41" s="6"/>
      <c r="I41" s="6"/>
      <c r="J41" s="6"/>
      <c r="K41" s="6"/>
      <c r="L41" s="6"/>
      <c r="M41" s="6"/>
      <c r="N41" s="6"/>
      <c r="O41" s="6"/>
      <c r="P41" s="6"/>
      <c r="Q41" s="6"/>
      <c r="R41" s="6"/>
      <c r="S41" s="6"/>
      <c r="T41" s="8"/>
    </row>
    <row r="42" spans="2:20" ht="15" customHeight="1" x14ac:dyDescent="0.25">
      <c r="B42" s="14"/>
      <c r="D42" s="6"/>
      <c r="E42" s="6"/>
      <c r="F42" s="6"/>
      <c r="G42" s="6"/>
      <c r="H42" s="6"/>
      <c r="I42" s="6"/>
      <c r="J42" s="6"/>
      <c r="K42" s="6"/>
      <c r="L42" s="6"/>
      <c r="M42" s="6"/>
      <c r="N42" s="6"/>
      <c r="O42" s="6"/>
      <c r="P42" s="6"/>
      <c r="Q42" s="6"/>
      <c r="R42" s="6"/>
      <c r="S42" s="6"/>
      <c r="T42" s="8"/>
    </row>
    <row r="43" spans="2:20" ht="15" customHeight="1" x14ac:dyDescent="0.25">
      <c r="B43" s="14"/>
      <c r="C43" s="237" t="s">
        <v>14</v>
      </c>
      <c r="D43" s="238"/>
      <c r="E43" s="238"/>
      <c r="F43" s="238"/>
      <c r="G43" s="238"/>
      <c r="H43" s="238"/>
      <c r="I43" s="238"/>
      <c r="J43" s="238"/>
      <c r="K43" s="238"/>
      <c r="L43" s="238"/>
      <c r="M43" s="238"/>
      <c r="N43" s="238"/>
      <c r="O43" s="238"/>
      <c r="P43" s="238"/>
      <c r="Q43" s="238"/>
      <c r="R43" s="238"/>
      <c r="S43" s="238"/>
      <c r="T43" s="8"/>
    </row>
    <row r="44" spans="2:20" ht="15" customHeight="1" x14ac:dyDescent="0.25">
      <c r="B44" s="14"/>
      <c r="C44" s="238"/>
      <c r="D44" s="238"/>
      <c r="E44" s="238"/>
      <c r="F44" s="238"/>
      <c r="G44" s="238"/>
      <c r="H44" s="238"/>
      <c r="I44" s="238"/>
      <c r="J44" s="238"/>
      <c r="K44" s="238"/>
      <c r="L44" s="238"/>
      <c r="M44" s="238"/>
      <c r="N44" s="238"/>
      <c r="O44" s="238"/>
      <c r="P44" s="238"/>
      <c r="Q44" s="238"/>
      <c r="R44" s="238"/>
      <c r="S44" s="238"/>
      <c r="T44" s="8"/>
    </row>
    <row r="45" spans="2:20" ht="15" customHeight="1" x14ac:dyDescent="0.25">
      <c r="B45" s="14"/>
      <c r="C45" s="238"/>
      <c r="D45" s="238"/>
      <c r="E45" s="238"/>
      <c r="F45" s="238"/>
      <c r="G45" s="238"/>
      <c r="H45" s="238"/>
      <c r="I45" s="238"/>
      <c r="J45" s="238"/>
      <c r="K45" s="238"/>
      <c r="L45" s="238"/>
      <c r="M45" s="238"/>
      <c r="N45" s="238"/>
      <c r="O45" s="238"/>
      <c r="P45" s="238"/>
      <c r="Q45" s="238"/>
      <c r="R45" s="238"/>
      <c r="S45" s="238"/>
      <c r="T45" s="8"/>
    </row>
    <row r="46" spans="2:20" ht="15" customHeight="1" x14ac:dyDescent="0.25">
      <c r="B46" s="14"/>
      <c r="D46" s="6"/>
      <c r="E46" s="6"/>
      <c r="F46" s="6"/>
      <c r="G46" s="6"/>
      <c r="H46" s="6"/>
      <c r="I46" s="6"/>
      <c r="J46" s="6"/>
      <c r="K46" s="6"/>
      <c r="L46" s="6"/>
      <c r="M46" s="6"/>
      <c r="N46" s="6"/>
      <c r="O46" s="6"/>
      <c r="P46" s="6"/>
      <c r="Q46" s="6"/>
      <c r="R46" s="6"/>
      <c r="S46" s="6"/>
      <c r="T46" s="8"/>
    </row>
    <row r="47" spans="2:20" ht="15" customHeight="1" x14ac:dyDescent="0.25">
      <c r="B47" s="14"/>
      <c r="C47" s="233" t="s">
        <v>76</v>
      </c>
      <c r="D47" s="234"/>
      <c r="E47" s="234"/>
      <c r="F47" s="234"/>
      <c r="G47" s="234"/>
      <c r="H47" s="234"/>
      <c r="I47" s="234"/>
      <c r="J47" s="234"/>
      <c r="K47" s="234"/>
      <c r="L47" s="234"/>
      <c r="M47" s="234"/>
      <c r="N47" s="234"/>
      <c r="O47" s="234"/>
      <c r="P47" s="234"/>
      <c r="Q47" s="234"/>
      <c r="R47" s="234"/>
      <c r="S47" s="234"/>
      <c r="T47" s="8"/>
    </row>
    <row r="48" spans="2:20" ht="15" customHeight="1" x14ac:dyDescent="0.25">
      <c r="B48" s="14"/>
      <c r="C48" s="234"/>
      <c r="D48" s="234"/>
      <c r="E48" s="234"/>
      <c r="F48" s="234"/>
      <c r="G48" s="234"/>
      <c r="H48" s="234"/>
      <c r="I48" s="234"/>
      <c r="J48" s="234"/>
      <c r="K48" s="234"/>
      <c r="L48" s="234"/>
      <c r="M48" s="234"/>
      <c r="N48" s="234"/>
      <c r="O48" s="234"/>
      <c r="P48" s="234"/>
      <c r="Q48" s="234"/>
      <c r="R48" s="234"/>
      <c r="S48" s="234"/>
      <c r="T48" s="8"/>
    </row>
    <row r="49" spans="2:20" ht="15" customHeight="1" x14ac:dyDescent="0.25">
      <c r="B49" s="14"/>
      <c r="C49" s="6"/>
      <c r="D49" s="6"/>
      <c r="E49" s="6"/>
      <c r="F49" s="6"/>
      <c r="G49" s="6"/>
      <c r="H49" s="6"/>
      <c r="I49" s="6"/>
      <c r="J49" s="6"/>
      <c r="L49" s="6"/>
      <c r="M49" s="7"/>
      <c r="N49" s="6"/>
      <c r="O49" s="6"/>
      <c r="P49" s="6"/>
      <c r="Q49" s="6"/>
      <c r="R49" s="6"/>
      <c r="S49" s="6"/>
      <c r="T49" s="8"/>
    </row>
    <row r="50" spans="2:20" ht="15" customHeight="1" x14ac:dyDescent="0.25">
      <c r="B50" s="14"/>
      <c r="C50" s="1" t="s">
        <v>15</v>
      </c>
      <c r="D50" s="6"/>
      <c r="E50" s="6"/>
      <c r="F50" s="6"/>
      <c r="G50" s="6"/>
      <c r="H50" s="6"/>
      <c r="I50" s="6"/>
      <c r="J50" s="6"/>
      <c r="L50" s="6"/>
      <c r="M50" s="7"/>
      <c r="N50" s="6"/>
      <c r="O50" s="6"/>
      <c r="P50" s="6"/>
      <c r="Q50" s="6"/>
      <c r="R50" s="6"/>
      <c r="S50" s="6"/>
      <c r="T50" s="8"/>
    </row>
    <row r="51" spans="2:20" ht="15" customHeight="1" x14ac:dyDescent="0.25">
      <c r="B51" s="14"/>
      <c r="C51" s="6"/>
      <c r="D51" s="6"/>
      <c r="E51" s="6"/>
      <c r="F51" s="6"/>
      <c r="G51" s="6"/>
      <c r="H51" s="6"/>
      <c r="I51" s="6"/>
      <c r="J51" s="6"/>
      <c r="L51" s="6"/>
      <c r="M51" s="7"/>
      <c r="N51" s="6"/>
      <c r="O51" s="6"/>
      <c r="P51" s="6"/>
      <c r="Q51" s="6"/>
      <c r="R51" s="6"/>
      <c r="S51" s="6"/>
      <c r="T51" s="8"/>
    </row>
    <row r="52" spans="2:20" ht="15" customHeight="1" x14ac:dyDescent="0.25">
      <c r="B52" s="14"/>
      <c r="C52" s="56"/>
      <c r="D52" s="6"/>
      <c r="E52" s="6"/>
      <c r="F52" s="6"/>
      <c r="G52" s="6"/>
      <c r="H52" s="6"/>
      <c r="I52" s="6"/>
      <c r="J52" s="6"/>
      <c r="L52" s="6"/>
      <c r="M52" s="7"/>
      <c r="N52" s="6"/>
      <c r="O52" s="6"/>
      <c r="P52" s="6"/>
      <c r="Q52" s="6"/>
      <c r="R52" s="6"/>
      <c r="S52" s="6"/>
      <c r="T52" s="8"/>
    </row>
    <row r="53" spans="2:20" ht="15" customHeight="1" x14ac:dyDescent="0.25">
      <c r="B53" s="14"/>
      <c r="C53" s="58" t="s">
        <v>16</v>
      </c>
      <c r="D53" s="6"/>
      <c r="E53" s="6"/>
      <c r="F53" s="6"/>
      <c r="G53" s="6"/>
      <c r="H53" s="6"/>
      <c r="I53" s="6"/>
      <c r="J53" s="6"/>
      <c r="L53" s="6"/>
      <c r="M53" s="7"/>
      <c r="N53" s="6"/>
      <c r="O53" s="6"/>
      <c r="P53" s="6"/>
      <c r="Q53" s="6"/>
      <c r="R53" s="6"/>
      <c r="S53" s="6"/>
      <c r="T53" s="8"/>
    </row>
    <row r="54" spans="2:20" ht="15" customHeight="1" x14ac:dyDescent="0.25">
      <c r="B54" s="14"/>
      <c r="C54" s="56"/>
      <c r="D54" s="6"/>
      <c r="E54" s="6"/>
      <c r="F54" s="6"/>
      <c r="G54" s="6"/>
      <c r="H54" s="6"/>
      <c r="I54" s="6"/>
      <c r="J54" s="6"/>
      <c r="L54" s="6"/>
      <c r="M54" s="7"/>
      <c r="N54" s="6"/>
      <c r="O54" s="6"/>
      <c r="P54" s="6"/>
      <c r="Q54" s="6"/>
      <c r="R54" s="6"/>
      <c r="S54" s="6"/>
      <c r="T54" s="8"/>
    </row>
    <row r="55" spans="2:20" ht="15" customHeight="1" x14ac:dyDescent="0.25">
      <c r="B55" s="14"/>
      <c r="C55" s="233" t="s">
        <v>49</v>
      </c>
      <c r="D55" s="234"/>
      <c r="E55" s="234"/>
      <c r="F55" s="234"/>
      <c r="G55" s="234"/>
      <c r="H55" s="234"/>
      <c r="I55" s="234"/>
      <c r="J55" s="234"/>
      <c r="K55" s="234"/>
      <c r="L55" s="234"/>
      <c r="M55" s="234"/>
      <c r="N55" s="234"/>
      <c r="O55" s="234"/>
      <c r="P55" s="234"/>
      <c r="Q55" s="234"/>
      <c r="R55" s="234"/>
      <c r="S55" s="234"/>
      <c r="T55" s="8"/>
    </row>
    <row r="56" spans="2:20" ht="15" customHeight="1" x14ac:dyDescent="0.25">
      <c r="B56" s="14"/>
      <c r="C56" s="6"/>
      <c r="D56" s="6"/>
      <c r="E56" s="6"/>
      <c r="F56" s="6"/>
      <c r="G56" s="6"/>
      <c r="H56" s="6"/>
      <c r="I56" s="6"/>
      <c r="J56" s="6"/>
      <c r="L56" s="6"/>
      <c r="M56" s="7"/>
      <c r="N56" s="6"/>
      <c r="O56" s="6"/>
      <c r="P56" s="6"/>
      <c r="Q56" s="6"/>
      <c r="R56" s="6"/>
      <c r="S56" s="6"/>
      <c r="T56" s="8"/>
    </row>
    <row r="57" spans="2:20" ht="15" customHeight="1" x14ac:dyDescent="0.25">
      <c r="B57" s="14"/>
      <c r="C57" s="233" t="s">
        <v>77</v>
      </c>
      <c r="D57" s="234"/>
      <c r="E57" s="234"/>
      <c r="F57" s="234"/>
      <c r="G57" s="234"/>
      <c r="H57" s="234"/>
      <c r="I57" s="234"/>
      <c r="J57" s="234"/>
      <c r="K57" s="234"/>
      <c r="L57" s="234"/>
      <c r="M57" s="234"/>
      <c r="N57" s="234"/>
      <c r="O57" s="234"/>
      <c r="P57" s="234"/>
      <c r="Q57" s="234"/>
      <c r="R57" s="234"/>
      <c r="S57" s="234"/>
      <c r="T57" s="8"/>
    </row>
    <row r="58" spans="2:20" ht="15" customHeight="1" x14ac:dyDescent="0.25">
      <c r="B58" s="14"/>
      <c r="C58" s="234"/>
      <c r="D58" s="234"/>
      <c r="E58" s="234"/>
      <c r="F58" s="234"/>
      <c r="G58" s="234"/>
      <c r="H58" s="234"/>
      <c r="I58" s="234"/>
      <c r="J58" s="234"/>
      <c r="K58" s="234"/>
      <c r="L58" s="234"/>
      <c r="M58" s="234"/>
      <c r="N58" s="234"/>
      <c r="O58" s="234"/>
      <c r="P58" s="234"/>
      <c r="Q58" s="234"/>
      <c r="R58" s="234"/>
      <c r="S58" s="234"/>
      <c r="T58" s="8"/>
    </row>
    <row r="59" spans="2:20" ht="15" customHeight="1" x14ac:dyDescent="0.25">
      <c r="B59" s="14"/>
      <c r="C59" s="6"/>
      <c r="D59" s="6"/>
      <c r="E59" s="6"/>
      <c r="F59" s="6"/>
      <c r="G59" s="6"/>
      <c r="H59" s="6"/>
      <c r="I59" s="6"/>
      <c r="J59" s="6"/>
      <c r="L59" s="6"/>
      <c r="M59" s="7"/>
      <c r="N59" s="6"/>
      <c r="O59" s="6"/>
      <c r="P59" s="6"/>
      <c r="Q59" s="6"/>
      <c r="R59" s="6"/>
      <c r="S59" s="6"/>
      <c r="T59" s="8"/>
    </row>
    <row r="60" spans="2:20" ht="15" customHeight="1" x14ac:dyDescent="0.25">
      <c r="B60" s="14"/>
      <c r="C60" s="6" t="s">
        <v>78</v>
      </c>
      <c r="D60" s="6"/>
      <c r="E60" s="6"/>
      <c r="F60" s="6"/>
      <c r="G60" s="6"/>
      <c r="H60" s="6"/>
      <c r="I60" s="6"/>
      <c r="J60" s="6"/>
      <c r="L60" s="6"/>
      <c r="M60" s="7"/>
      <c r="N60" s="6"/>
      <c r="O60" s="6"/>
      <c r="P60" s="6"/>
      <c r="Q60" s="6"/>
      <c r="R60" s="6"/>
      <c r="S60" s="6"/>
      <c r="T60" s="8"/>
    </row>
    <row r="61" spans="2:20" ht="15" customHeight="1" x14ac:dyDescent="0.25">
      <c r="B61" s="14"/>
      <c r="C61" s="6"/>
      <c r="D61" s="6"/>
      <c r="E61" s="6"/>
      <c r="F61" s="6"/>
      <c r="G61" s="6"/>
      <c r="H61" s="6"/>
      <c r="I61" s="6"/>
      <c r="J61" s="6"/>
      <c r="L61" s="6"/>
      <c r="M61" s="7"/>
      <c r="N61" s="6"/>
      <c r="O61" s="6"/>
      <c r="P61" s="6"/>
      <c r="Q61" s="6"/>
      <c r="R61" s="6"/>
      <c r="S61" s="6"/>
      <c r="T61" s="8"/>
    </row>
    <row r="62" spans="2:20" ht="15" customHeight="1" x14ac:dyDescent="0.25">
      <c r="B62" s="14"/>
      <c r="C62" s="233" t="s">
        <v>79</v>
      </c>
      <c r="D62" s="234"/>
      <c r="E62" s="234"/>
      <c r="F62" s="234"/>
      <c r="G62" s="234"/>
      <c r="H62" s="234"/>
      <c r="I62" s="234"/>
      <c r="J62" s="234"/>
      <c r="K62" s="234"/>
      <c r="L62" s="234"/>
      <c r="M62" s="234"/>
      <c r="N62" s="234"/>
      <c r="O62" s="234"/>
      <c r="P62" s="234"/>
      <c r="Q62" s="234"/>
      <c r="R62" s="234"/>
      <c r="S62" s="234"/>
      <c r="T62" s="8"/>
    </row>
    <row r="63" spans="2:20" ht="15" customHeight="1" x14ac:dyDescent="0.25">
      <c r="B63" s="14"/>
      <c r="C63" s="234"/>
      <c r="D63" s="234"/>
      <c r="E63" s="234"/>
      <c r="F63" s="234"/>
      <c r="G63" s="234"/>
      <c r="H63" s="234"/>
      <c r="I63" s="234"/>
      <c r="J63" s="234"/>
      <c r="K63" s="234"/>
      <c r="L63" s="234"/>
      <c r="M63" s="234"/>
      <c r="N63" s="234"/>
      <c r="O63" s="234"/>
      <c r="P63" s="234"/>
      <c r="Q63" s="234"/>
      <c r="R63" s="234"/>
      <c r="S63" s="234"/>
      <c r="T63" s="8"/>
    </row>
    <row r="64" spans="2:20" ht="15" customHeight="1" x14ac:dyDescent="0.25">
      <c r="B64" s="14"/>
      <c r="C64" s="6"/>
      <c r="D64" s="6"/>
      <c r="E64" s="6"/>
      <c r="F64" s="6"/>
      <c r="G64" s="6"/>
      <c r="H64" s="6"/>
      <c r="I64" s="6"/>
      <c r="J64" s="6"/>
      <c r="L64" s="6"/>
      <c r="M64" s="7"/>
      <c r="N64" s="6"/>
      <c r="O64" s="6"/>
      <c r="P64" s="6"/>
      <c r="Q64" s="6"/>
      <c r="R64" s="6"/>
      <c r="S64" s="6"/>
      <c r="T64" s="8"/>
    </row>
    <row r="65" spans="2:20" ht="15" customHeight="1" x14ac:dyDescent="0.25">
      <c r="B65" s="14"/>
      <c r="C65" s="233" t="s">
        <v>80</v>
      </c>
      <c r="D65" s="234"/>
      <c r="E65" s="234"/>
      <c r="F65" s="234"/>
      <c r="G65" s="234"/>
      <c r="H65" s="234"/>
      <c r="I65" s="234"/>
      <c r="J65" s="234"/>
      <c r="K65" s="234"/>
      <c r="L65" s="234"/>
      <c r="M65" s="234"/>
      <c r="N65" s="234"/>
      <c r="O65" s="234"/>
      <c r="P65" s="234"/>
      <c r="Q65" s="234"/>
      <c r="R65" s="234"/>
      <c r="S65" s="234"/>
      <c r="T65" s="8"/>
    </row>
    <row r="66" spans="2:20" ht="15" customHeight="1" x14ac:dyDescent="0.25">
      <c r="B66" s="14"/>
      <c r="C66" s="234"/>
      <c r="D66" s="234"/>
      <c r="E66" s="234"/>
      <c r="F66" s="234"/>
      <c r="G66" s="234"/>
      <c r="H66" s="234"/>
      <c r="I66" s="234"/>
      <c r="J66" s="234"/>
      <c r="K66" s="234"/>
      <c r="L66" s="234"/>
      <c r="M66" s="234"/>
      <c r="N66" s="234"/>
      <c r="O66" s="234"/>
      <c r="P66" s="234"/>
      <c r="Q66" s="234"/>
      <c r="R66" s="234"/>
      <c r="S66" s="234"/>
      <c r="T66" s="8"/>
    </row>
    <row r="67" spans="2:20" ht="15" customHeight="1" x14ac:dyDescent="0.25">
      <c r="B67" s="14"/>
      <c r="C67" s="105"/>
      <c r="D67" s="105"/>
      <c r="E67" s="105"/>
      <c r="F67" s="105"/>
      <c r="G67" s="105"/>
      <c r="H67" s="105"/>
      <c r="I67" s="105"/>
      <c r="J67" s="105"/>
      <c r="K67" s="105"/>
      <c r="L67" s="105"/>
      <c r="M67" s="105"/>
      <c r="N67" s="105"/>
      <c r="O67" s="105"/>
      <c r="P67" s="105"/>
      <c r="Q67" s="105"/>
      <c r="R67" s="105"/>
      <c r="S67" s="105"/>
      <c r="T67" s="8"/>
    </row>
    <row r="68" spans="2:20" ht="15" customHeight="1" x14ac:dyDescent="0.25">
      <c r="B68" s="14"/>
      <c r="C68" s="56"/>
      <c r="D68" s="6"/>
      <c r="E68" s="6"/>
      <c r="F68" s="6"/>
      <c r="G68" s="6"/>
      <c r="H68" s="6"/>
      <c r="I68" s="6"/>
      <c r="J68" s="6"/>
      <c r="L68" s="6"/>
      <c r="M68" s="7"/>
      <c r="N68" s="6"/>
      <c r="O68" s="6"/>
      <c r="P68" s="6"/>
      <c r="Q68" s="6"/>
      <c r="R68" s="6"/>
      <c r="S68" s="6"/>
      <c r="T68" s="8"/>
    </row>
    <row r="69" spans="2:20" ht="15" customHeight="1" x14ac:dyDescent="0.25">
      <c r="B69" s="14"/>
      <c r="C69" s="58" t="s">
        <v>50</v>
      </c>
      <c r="D69" s="6"/>
      <c r="E69" s="6"/>
      <c r="F69" s="6"/>
      <c r="G69" s="6"/>
      <c r="H69" s="6"/>
      <c r="I69" s="6"/>
      <c r="J69" s="6"/>
      <c r="L69" s="6"/>
      <c r="M69" s="7"/>
      <c r="N69" s="6"/>
      <c r="O69" s="6"/>
      <c r="P69" s="6"/>
      <c r="Q69" s="6"/>
      <c r="R69" s="6"/>
      <c r="S69" s="6"/>
      <c r="T69" s="8"/>
    </row>
    <row r="70" spans="2:20" ht="15.75" customHeight="1" x14ac:dyDescent="0.25">
      <c r="B70" s="14"/>
      <c r="C70" s="56"/>
      <c r="D70" s="6"/>
      <c r="E70" s="6"/>
      <c r="F70" s="6"/>
      <c r="G70" s="6"/>
      <c r="H70" s="6"/>
      <c r="I70" s="6"/>
      <c r="J70" s="6"/>
      <c r="L70" s="6"/>
      <c r="M70" s="7"/>
      <c r="N70" s="6"/>
      <c r="O70" s="6"/>
      <c r="P70" s="6"/>
      <c r="Q70" s="6"/>
      <c r="R70" s="6"/>
      <c r="S70" s="6"/>
      <c r="T70" s="8"/>
    </row>
    <row r="71" spans="2:20" ht="15" customHeight="1" x14ac:dyDescent="0.25">
      <c r="B71" s="14"/>
      <c r="C71" s="6" t="s">
        <v>17</v>
      </c>
      <c r="D71" s="6"/>
      <c r="E71" s="6"/>
      <c r="F71" s="6"/>
      <c r="G71" s="6"/>
      <c r="H71" s="6"/>
      <c r="I71" s="6"/>
      <c r="J71" s="6"/>
      <c r="L71" s="6"/>
      <c r="M71" s="7"/>
      <c r="N71" s="6"/>
      <c r="O71" s="6"/>
      <c r="P71" s="6"/>
      <c r="Q71" s="6"/>
      <c r="R71" s="6"/>
      <c r="S71" s="6"/>
      <c r="T71" s="8"/>
    </row>
    <row r="72" spans="2:20" ht="15" customHeight="1" x14ac:dyDescent="0.25">
      <c r="B72" s="14"/>
      <c r="C72" s="6"/>
      <c r="D72" s="6"/>
      <c r="E72" s="6"/>
      <c r="F72" s="6"/>
      <c r="G72" s="6"/>
      <c r="H72" s="6"/>
      <c r="I72" s="6"/>
      <c r="J72" s="6"/>
      <c r="L72" s="6"/>
      <c r="M72" s="7"/>
      <c r="N72" s="6"/>
      <c r="O72" s="6"/>
      <c r="P72" s="6"/>
      <c r="Q72" s="6"/>
      <c r="R72" s="6"/>
      <c r="S72" s="6"/>
      <c r="T72" s="8"/>
    </row>
    <row r="73" spans="2:20" ht="15" customHeight="1" x14ac:dyDescent="0.25">
      <c r="B73" s="14"/>
      <c r="C73" s="56"/>
      <c r="D73" s="6"/>
      <c r="E73" s="6"/>
      <c r="F73" s="6"/>
      <c r="G73" s="6"/>
      <c r="H73" s="6"/>
      <c r="I73" s="6"/>
      <c r="J73" s="6"/>
      <c r="L73" s="6"/>
      <c r="M73" s="7"/>
      <c r="N73" s="6"/>
      <c r="O73" s="6"/>
      <c r="P73" s="6"/>
      <c r="Q73" s="6"/>
      <c r="R73" s="6"/>
      <c r="S73" s="6"/>
      <c r="T73" s="8"/>
    </row>
    <row r="74" spans="2:20" ht="15" customHeight="1" x14ac:dyDescent="0.25">
      <c r="B74" s="14"/>
      <c r="C74" s="6" t="s">
        <v>148</v>
      </c>
      <c r="D74" s="6"/>
      <c r="E74" s="6"/>
      <c r="F74" s="6"/>
      <c r="G74" s="6"/>
      <c r="H74" s="6"/>
      <c r="I74" s="6"/>
      <c r="J74" s="6"/>
      <c r="L74" s="6"/>
      <c r="M74" s="7"/>
      <c r="N74" s="6"/>
      <c r="O74" s="6"/>
      <c r="P74" s="6"/>
      <c r="Q74" s="6"/>
      <c r="R74" s="6"/>
      <c r="S74" s="6"/>
      <c r="T74" s="8"/>
    </row>
    <row r="75" spans="2:20" ht="15" customHeight="1" x14ac:dyDescent="0.25">
      <c r="B75" s="14"/>
      <c r="C75" s="6"/>
      <c r="D75" s="6"/>
      <c r="E75" s="6"/>
      <c r="F75" s="6"/>
      <c r="G75" s="6"/>
      <c r="H75" s="6"/>
      <c r="I75" s="6"/>
      <c r="J75" s="6"/>
      <c r="L75" s="6"/>
      <c r="M75" s="7"/>
      <c r="N75" s="6"/>
      <c r="O75" s="6"/>
      <c r="P75" s="6"/>
      <c r="Q75" s="6"/>
      <c r="R75" s="6"/>
      <c r="S75" s="6"/>
      <c r="T75" s="8"/>
    </row>
    <row r="76" spans="2:20" ht="15" customHeight="1" x14ac:dyDescent="0.2">
      <c r="B76" s="14"/>
      <c r="C76" s="65" t="s">
        <v>4</v>
      </c>
      <c r="D76" s="6" t="s">
        <v>81</v>
      </c>
      <c r="E76" s="6"/>
      <c r="F76" s="6"/>
      <c r="G76" s="6"/>
      <c r="H76" s="6"/>
      <c r="I76" s="6"/>
      <c r="J76" s="6"/>
      <c r="L76" s="6"/>
      <c r="M76" s="7"/>
      <c r="N76" s="6"/>
      <c r="O76" s="6"/>
      <c r="P76" s="6"/>
      <c r="Q76" s="6"/>
      <c r="R76" s="6"/>
      <c r="S76" s="6"/>
      <c r="T76" s="8"/>
    </row>
    <row r="77" spans="2:20" ht="15" customHeight="1" x14ac:dyDescent="0.2">
      <c r="B77" s="14"/>
      <c r="C77" s="65" t="s">
        <v>4</v>
      </c>
      <c r="D77" s="6" t="s">
        <v>82</v>
      </c>
      <c r="E77" s="6"/>
      <c r="F77" s="6"/>
      <c r="G77" s="6"/>
      <c r="H77" s="6"/>
      <c r="I77" s="6"/>
      <c r="J77" s="6"/>
      <c r="L77" s="6"/>
      <c r="M77" s="7"/>
      <c r="N77" s="6"/>
      <c r="O77" s="6"/>
      <c r="P77" s="6"/>
      <c r="Q77" s="6"/>
      <c r="R77" s="6"/>
      <c r="S77" s="6"/>
      <c r="T77" s="8"/>
    </row>
    <row r="78" spans="2:20" ht="15" customHeight="1" x14ac:dyDescent="0.2">
      <c r="B78" s="14"/>
      <c r="C78" s="65" t="s">
        <v>4</v>
      </c>
      <c r="D78" s="6" t="s">
        <v>83</v>
      </c>
      <c r="E78" s="6"/>
      <c r="F78" s="6"/>
      <c r="G78" s="6"/>
      <c r="H78" s="6"/>
      <c r="I78" s="6"/>
      <c r="J78" s="6"/>
      <c r="L78" s="6"/>
      <c r="M78" s="7"/>
      <c r="N78" s="6"/>
      <c r="O78" s="6"/>
      <c r="P78" s="6"/>
      <c r="Q78" s="6"/>
      <c r="R78" s="6"/>
      <c r="S78" s="6"/>
      <c r="T78" s="8"/>
    </row>
    <row r="79" spans="2:20" ht="15" customHeight="1" x14ac:dyDescent="0.25">
      <c r="B79" s="14"/>
      <c r="C79" s="6"/>
      <c r="D79" s="6"/>
      <c r="E79" s="6"/>
      <c r="F79" s="6"/>
      <c r="G79" s="6"/>
      <c r="H79" s="6"/>
      <c r="I79" s="6"/>
      <c r="J79" s="6"/>
      <c r="L79" s="6"/>
      <c r="M79" s="7"/>
      <c r="N79" s="6"/>
      <c r="O79" s="6"/>
      <c r="P79" s="6"/>
      <c r="Q79" s="6"/>
      <c r="R79" s="6"/>
      <c r="S79" s="6"/>
      <c r="T79" s="8"/>
    </row>
    <row r="80" spans="2:20" ht="15" customHeight="1" x14ac:dyDescent="0.25">
      <c r="B80" s="14"/>
      <c r="C80" s="233" t="s">
        <v>18</v>
      </c>
      <c r="D80" s="236"/>
      <c r="E80" s="236"/>
      <c r="F80" s="236"/>
      <c r="G80" s="236"/>
      <c r="H80" s="236"/>
      <c r="I80" s="236"/>
      <c r="J80" s="236"/>
      <c r="K80" s="236"/>
      <c r="L80" s="236"/>
      <c r="M80" s="236"/>
      <c r="N80" s="236"/>
      <c r="O80" s="236"/>
      <c r="P80" s="236"/>
      <c r="Q80" s="236"/>
      <c r="R80" s="236"/>
      <c r="S80" s="236"/>
      <c r="T80" s="8"/>
    </row>
    <row r="81" spans="2:20" ht="15" customHeight="1" x14ac:dyDescent="0.25">
      <c r="B81" s="14"/>
      <c r="C81" s="236"/>
      <c r="D81" s="236"/>
      <c r="E81" s="236"/>
      <c r="F81" s="236"/>
      <c r="G81" s="236"/>
      <c r="H81" s="236"/>
      <c r="I81" s="236"/>
      <c r="J81" s="236"/>
      <c r="K81" s="236"/>
      <c r="L81" s="236"/>
      <c r="M81" s="236"/>
      <c r="N81" s="236"/>
      <c r="O81" s="236"/>
      <c r="P81" s="236"/>
      <c r="Q81" s="236"/>
      <c r="R81" s="236"/>
      <c r="S81" s="236"/>
      <c r="T81" s="8"/>
    </row>
    <row r="82" spans="2:20" ht="15" customHeight="1" x14ac:dyDescent="0.2">
      <c r="B82" s="14"/>
      <c r="C82" s="65"/>
      <c r="D82" s="6"/>
      <c r="E82" s="6"/>
      <c r="F82" s="6"/>
      <c r="G82" s="6"/>
      <c r="H82" s="6"/>
      <c r="I82" s="6"/>
      <c r="J82" s="6"/>
      <c r="L82" s="6"/>
      <c r="M82" s="7"/>
      <c r="N82" s="6"/>
      <c r="O82" s="6"/>
      <c r="P82" s="6"/>
      <c r="Q82" s="6"/>
      <c r="R82" s="6"/>
      <c r="S82" s="6"/>
      <c r="T82" s="8"/>
    </row>
    <row r="83" spans="2:20" ht="15" customHeight="1" thickBot="1" x14ac:dyDescent="0.3">
      <c r="B83" s="16"/>
      <c r="C83" s="9"/>
      <c r="D83" s="9"/>
      <c r="E83" s="9"/>
      <c r="F83" s="9"/>
      <c r="G83" s="9"/>
      <c r="H83" s="9"/>
      <c r="I83" s="9"/>
      <c r="J83" s="9"/>
      <c r="K83" s="10"/>
      <c r="L83" s="9"/>
      <c r="M83" s="11"/>
      <c r="N83" s="9"/>
      <c r="O83" s="9"/>
      <c r="P83" s="9"/>
      <c r="Q83" s="9"/>
      <c r="R83" s="9"/>
      <c r="S83" s="9"/>
      <c r="T83" s="12"/>
    </row>
    <row r="84" spans="2:20" x14ac:dyDescent="0.25"/>
    <row r="85" spans="2:20" x14ac:dyDescent="0.25"/>
    <row r="86" spans="2:20" x14ac:dyDescent="0.25"/>
    <row r="87" spans="2:20" x14ac:dyDescent="0.25"/>
    <row r="88" spans="2:20" x14ac:dyDescent="0.25"/>
    <row r="89" spans="2:20" x14ac:dyDescent="0.25"/>
    <row r="90" spans="2:20" x14ac:dyDescent="0.25"/>
    <row r="91" spans="2:20" ht="18" x14ac:dyDescent="0.25">
      <c r="K91" s="231" t="s">
        <v>19</v>
      </c>
      <c r="L91" s="231"/>
    </row>
    <row r="92" spans="2:20" x14ac:dyDescent="0.25"/>
    <row r="93" spans="2:20" hidden="1" x14ac:dyDescent="0.25"/>
    <row r="94" spans="2:20" hidden="1" x14ac:dyDescent="0.25"/>
    <row r="95" spans="2:20" hidden="1" x14ac:dyDescent="0.25"/>
    <row r="96" spans="2:20" hidden="1" x14ac:dyDescent="0.25"/>
    <row r="97" spans="4:4" hidden="1" x14ac:dyDescent="0.25"/>
    <row r="98" spans="4:4" hidden="1" x14ac:dyDescent="0.25"/>
    <row r="99" spans="4:4" hidden="1" x14ac:dyDescent="0.25"/>
    <row r="100" spans="4:4" hidden="1" x14ac:dyDescent="0.25"/>
    <row r="101" spans="4:4" hidden="1" x14ac:dyDescent="0.25"/>
    <row r="102" spans="4:4" hidden="1" x14ac:dyDescent="0.25"/>
    <row r="103" spans="4:4" ht="15" hidden="1" x14ac:dyDescent="0.25">
      <c r="D103" s="56"/>
    </row>
    <row r="104" spans="4:4" hidden="1" x14ac:dyDescent="0.25"/>
    <row r="105" spans="4:4" hidden="1" x14ac:dyDescent="0.25"/>
    <row r="106" spans="4:4" hidden="1" x14ac:dyDescent="0.25"/>
    <row r="107" spans="4:4" hidden="1" x14ac:dyDescent="0.25"/>
    <row r="108" spans="4:4" hidden="1" x14ac:dyDescent="0.25"/>
    <row r="109" spans="4:4" hidden="1" x14ac:dyDescent="0.25"/>
    <row r="110" spans="4:4" hidden="1" x14ac:dyDescent="0.25"/>
    <row r="111" spans="4:4" hidden="1" x14ac:dyDescent="0.25"/>
    <row r="112" spans="4:4"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sheetData>
  <mergeCells count="13">
    <mergeCell ref="K91:L91"/>
    <mergeCell ref="C3:S3"/>
    <mergeCell ref="C5:S5"/>
    <mergeCell ref="C57:S58"/>
    <mergeCell ref="C7:S10"/>
    <mergeCell ref="C12:S13"/>
    <mergeCell ref="C38:S39"/>
    <mergeCell ref="C80:S81"/>
    <mergeCell ref="C43:S45"/>
    <mergeCell ref="C47:S48"/>
    <mergeCell ref="C55:S55"/>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8576"/>
  <sheetViews>
    <sheetView showGridLines="0" showZeros="0" tabSelected="1" zoomScale="60" zoomScaleNormal="60" workbookViewId="0">
      <selection activeCell="I14" sqref="I14"/>
    </sheetView>
  </sheetViews>
  <sheetFormatPr baseColWidth="10" defaultColWidth="0" defaultRowHeight="0" customHeight="1" zeroHeight="1" x14ac:dyDescent="0.25"/>
  <cols>
    <col min="1" max="1" width="0.7109375" style="1" customWidth="1"/>
    <col min="2" max="2" width="1.28515625" style="1" customWidth="1"/>
    <col min="3" max="3" width="23.5703125" style="1" customWidth="1"/>
    <col min="4" max="4" width="19.7109375" style="1" customWidth="1"/>
    <col min="5" max="5" width="21.42578125" style="1" customWidth="1"/>
    <col min="6" max="6" width="19.7109375" style="1" customWidth="1"/>
    <col min="7" max="7" width="76.7109375" style="1" customWidth="1"/>
    <col min="8" max="8" width="21" style="4" customWidth="1"/>
    <col min="9" max="9" width="99.85546875" style="1" customWidth="1"/>
    <col min="10" max="10" width="1.7109375" style="1" customWidth="1"/>
    <col min="11" max="11" width="3.7109375" style="1" customWidth="1"/>
    <col min="12" max="13" width="11.42578125" style="1" customWidth="1"/>
    <col min="14" max="15" width="0" style="1" hidden="1" customWidth="1"/>
    <col min="16" max="16384" width="11.42578125" style="1" hidden="1"/>
  </cols>
  <sheetData>
    <row r="1" spans="2:12" ht="90.75" customHeight="1" x14ac:dyDescent="0.25">
      <c r="B1" s="201" t="s">
        <v>2</v>
      </c>
      <c r="C1" s="19"/>
      <c r="D1" s="19"/>
      <c r="E1" s="19"/>
      <c r="F1" s="19"/>
      <c r="G1" s="19"/>
      <c r="H1" s="19"/>
      <c r="I1" s="19"/>
      <c r="J1" s="202"/>
    </row>
    <row r="2" spans="2:12" ht="9.75" customHeight="1" x14ac:dyDescent="0.25">
      <c r="B2" s="199"/>
      <c r="C2" s="13"/>
      <c r="D2" s="13"/>
      <c r="E2" s="6"/>
      <c r="F2" s="6"/>
      <c r="G2" s="6"/>
      <c r="H2" s="7"/>
      <c r="I2" s="6"/>
      <c r="J2" s="22"/>
    </row>
    <row r="3" spans="2:12" ht="27" x14ac:dyDescent="0.25">
      <c r="B3" s="14"/>
      <c r="C3" s="229" t="str">
        <f>Instrucciones!C3</f>
        <v>AUTODIAGNÓSTICO DE GESTIÓN POLÍTICA DIRECCIONAMIENTO Y PLANEACIÓN</v>
      </c>
      <c r="D3" s="229"/>
      <c r="E3" s="229"/>
      <c r="F3" s="229"/>
      <c r="G3" s="229"/>
      <c r="H3" s="229"/>
      <c r="I3" s="229"/>
      <c r="J3" s="15"/>
      <c r="K3" s="5"/>
    </row>
    <row r="4" spans="2:12" ht="6" customHeight="1" thickBot="1" x14ac:dyDescent="0.3">
      <c r="B4" s="14"/>
      <c r="C4" s="13"/>
      <c r="D4" s="13"/>
      <c r="E4" s="6"/>
      <c r="F4" s="6"/>
      <c r="G4" s="6"/>
      <c r="H4" s="7"/>
      <c r="I4" s="6"/>
      <c r="J4" s="8"/>
    </row>
    <row r="5" spans="2:12" ht="27.75" customHeight="1" x14ac:dyDescent="0.25">
      <c r="B5" s="14"/>
      <c r="C5" s="272" t="s">
        <v>20</v>
      </c>
      <c r="D5" s="273"/>
      <c r="E5" s="274"/>
      <c r="F5" s="275"/>
      <c r="G5" s="280" t="s">
        <v>21</v>
      </c>
      <c r="H5" s="281"/>
      <c r="I5" s="282"/>
      <c r="J5" s="8"/>
    </row>
    <row r="6" spans="2:12" ht="28.5" customHeight="1" thickBot="1" x14ac:dyDescent="0.3">
      <c r="B6" s="14"/>
      <c r="C6" s="276"/>
      <c r="D6" s="277"/>
      <c r="E6" s="278"/>
      <c r="F6" s="279"/>
      <c r="G6" s="290">
        <f>IF(SUM(H10:H66)=0,"",AVERAGE(H10:H66))</f>
        <v>98.020408163265301</v>
      </c>
      <c r="H6" s="291"/>
      <c r="I6" s="292"/>
      <c r="J6" s="8"/>
    </row>
    <row r="7" spans="2:12" ht="9.75" customHeight="1" thickBot="1" x14ac:dyDescent="0.3">
      <c r="B7" s="14"/>
      <c r="C7" s="13"/>
      <c r="D7" s="13"/>
      <c r="E7" s="6"/>
      <c r="F7" s="6"/>
      <c r="G7" s="6"/>
      <c r="H7" s="7"/>
      <c r="I7" s="6"/>
      <c r="J7" s="8"/>
    </row>
    <row r="8" spans="2:12" ht="26.1" customHeight="1" x14ac:dyDescent="0.25">
      <c r="B8" s="14"/>
      <c r="C8" s="267" t="s">
        <v>51</v>
      </c>
      <c r="D8" s="269" t="s">
        <v>22</v>
      </c>
      <c r="E8" s="269" t="s">
        <v>35</v>
      </c>
      <c r="F8" s="269" t="s">
        <v>22</v>
      </c>
      <c r="G8" s="269" t="s">
        <v>23</v>
      </c>
      <c r="H8" s="269" t="s">
        <v>33</v>
      </c>
      <c r="I8" s="283" t="s">
        <v>34</v>
      </c>
      <c r="J8" s="8"/>
    </row>
    <row r="9" spans="2:12" ht="20.25" customHeight="1" thickBot="1" x14ac:dyDescent="0.3">
      <c r="B9" s="14"/>
      <c r="C9" s="268"/>
      <c r="D9" s="270"/>
      <c r="E9" s="271"/>
      <c r="F9" s="270"/>
      <c r="G9" s="270"/>
      <c r="H9" s="270"/>
      <c r="I9" s="284"/>
      <c r="J9" s="8"/>
    </row>
    <row r="10" spans="2:12" ht="54.75" customHeight="1" x14ac:dyDescent="0.25">
      <c r="B10" s="14"/>
      <c r="C10" s="240" t="s">
        <v>137</v>
      </c>
      <c r="D10" s="286">
        <f>IF(SUM(H10:H26)=0,"",AVERAGE(H10:H26))</f>
        <v>94.294117647058826</v>
      </c>
      <c r="E10" s="249" t="s">
        <v>45</v>
      </c>
      <c r="F10" s="246">
        <f>IF(SUM(H10:H13)=0,"",AVERAGE(H10:H13))</f>
        <v>100</v>
      </c>
      <c r="G10" s="124" t="s">
        <v>91</v>
      </c>
      <c r="H10" s="121">
        <v>100</v>
      </c>
      <c r="I10" s="72" t="s">
        <v>151</v>
      </c>
      <c r="J10" s="8"/>
    </row>
    <row r="11" spans="2:12" ht="45.75" customHeight="1" x14ac:dyDescent="0.25">
      <c r="B11" s="14"/>
      <c r="C11" s="240"/>
      <c r="D11" s="286"/>
      <c r="E11" s="249"/>
      <c r="F11" s="246"/>
      <c r="G11" s="123" t="s">
        <v>98</v>
      </c>
      <c r="H11" s="121">
        <v>100</v>
      </c>
      <c r="I11" s="72"/>
      <c r="J11" s="8"/>
      <c r="L11" s="62" t="s">
        <v>19</v>
      </c>
    </row>
    <row r="12" spans="2:12" ht="39.75" customHeight="1" x14ac:dyDescent="0.25">
      <c r="B12" s="14"/>
      <c r="C12" s="240"/>
      <c r="D12" s="286"/>
      <c r="E12" s="249"/>
      <c r="F12" s="246"/>
      <c r="G12" s="123" t="s">
        <v>100</v>
      </c>
      <c r="H12" s="121">
        <v>100</v>
      </c>
      <c r="I12" s="72"/>
      <c r="J12" s="8"/>
    </row>
    <row r="13" spans="2:12" ht="51.75" customHeight="1" x14ac:dyDescent="0.25">
      <c r="B13" s="14"/>
      <c r="C13" s="240"/>
      <c r="D13" s="286"/>
      <c r="E13" s="250"/>
      <c r="F13" s="247"/>
      <c r="G13" s="125" t="s">
        <v>99</v>
      </c>
      <c r="H13" s="128">
        <v>100</v>
      </c>
      <c r="I13" s="72" t="s">
        <v>152</v>
      </c>
      <c r="J13" s="8"/>
    </row>
    <row r="14" spans="2:12" ht="354.75" customHeight="1" x14ac:dyDescent="0.25">
      <c r="B14" s="14"/>
      <c r="C14" s="240"/>
      <c r="D14" s="286"/>
      <c r="E14" s="293" t="s">
        <v>101</v>
      </c>
      <c r="F14" s="245">
        <f>IF(SUM(H14:H21)=0,"",AVERAGE(H14:H21))</f>
        <v>87.875</v>
      </c>
      <c r="G14" s="124" t="s">
        <v>92</v>
      </c>
      <c r="H14" s="221">
        <v>100</v>
      </c>
      <c r="I14" s="222" t="s">
        <v>153</v>
      </c>
      <c r="J14" s="8"/>
    </row>
    <row r="15" spans="2:12" ht="346.5" customHeight="1" x14ac:dyDescent="0.25">
      <c r="B15" s="14"/>
      <c r="C15" s="240"/>
      <c r="D15" s="286"/>
      <c r="E15" s="294"/>
      <c r="F15" s="246"/>
      <c r="G15" s="123" t="s">
        <v>90</v>
      </c>
      <c r="H15" s="121">
        <v>81</v>
      </c>
      <c r="I15" s="225"/>
      <c r="J15" s="8"/>
      <c r="L15" s="62" t="s">
        <v>24</v>
      </c>
    </row>
    <row r="16" spans="2:12" ht="340.5" customHeight="1" x14ac:dyDescent="0.25">
      <c r="B16" s="14"/>
      <c r="C16" s="240"/>
      <c r="D16" s="286"/>
      <c r="E16" s="294"/>
      <c r="F16" s="246"/>
      <c r="G16" s="99" t="s">
        <v>84</v>
      </c>
      <c r="H16" s="121">
        <v>81</v>
      </c>
      <c r="I16" s="223"/>
      <c r="J16" s="8"/>
    </row>
    <row r="17" spans="2:10" ht="336.75" customHeight="1" x14ac:dyDescent="0.25">
      <c r="B17" s="14"/>
      <c r="C17" s="240"/>
      <c r="D17" s="286"/>
      <c r="E17" s="294"/>
      <c r="F17" s="246"/>
      <c r="G17" s="99" t="s">
        <v>85</v>
      </c>
      <c r="H17" s="119">
        <v>81</v>
      </c>
      <c r="I17" s="228"/>
      <c r="J17" s="8"/>
    </row>
    <row r="18" spans="2:10" ht="250.5" customHeight="1" x14ac:dyDescent="0.25">
      <c r="B18" s="14"/>
      <c r="C18" s="240"/>
      <c r="D18" s="286"/>
      <c r="E18" s="294"/>
      <c r="F18" s="246"/>
      <c r="G18" s="99" t="s">
        <v>86</v>
      </c>
      <c r="H18" s="224">
        <v>90</v>
      </c>
      <c r="I18" s="225"/>
      <c r="J18" s="8"/>
    </row>
    <row r="19" spans="2:10" ht="279.75" customHeight="1" x14ac:dyDescent="0.25">
      <c r="B19" s="14"/>
      <c r="C19" s="240"/>
      <c r="D19" s="286"/>
      <c r="E19" s="294"/>
      <c r="F19" s="246"/>
      <c r="G19" s="99" t="s">
        <v>87</v>
      </c>
      <c r="H19" s="224">
        <v>90</v>
      </c>
      <c r="I19" s="225"/>
      <c r="J19" s="8"/>
    </row>
    <row r="20" spans="2:10" ht="288" customHeight="1" x14ac:dyDescent="0.25">
      <c r="B20" s="14"/>
      <c r="C20" s="240"/>
      <c r="D20" s="286"/>
      <c r="E20" s="294"/>
      <c r="F20" s="246"/>
      <c r="G20" s="99" t="s">
        <v>88</v>
      </c>
      <c r="H20" s="119">
        <v>90</v>
      </c>
      <c r="I20" s="226"/>
      <c r="J20" s="8"/>
    </row>
    <row r="21" spans="2:10" ht="184.5" customHeight="1" x14ac:dyDescent="0.25">
      <c r="B21" s="14"/>
      <c r="C21" s="240"/>
      <c r="D21" s="286"/>
      <c r="E21" s="295"/>
      <c r="F21" s="296"/>
      <c r="G21" s="135" t="s">
        <v>89</v>
      </c>
      <c r="H21" s="120">
        <v>90</v>
      </c>
      <c r="I21" s="227"/>
      <c r="J21" s="8"/>
    </row>
    <row r="22" spans="2:10" ht="46.5" customHeight="1" x14ac:dyDescent="0.25">
      <c r="B22" s="14"/>
      <c r="C22" s="240"/>
      <c r="D22" s="286"/>
      <c r="E22" s="249" t="s">
        <v>102</v>
      </c>
      <c r="F22" s="246">
        <f>IF(SUM(H22:H26)=0,"",AVERAGE(H22:H26))</f>
        <v>100</v>
      </c>
      <c r="G22" s="100" t="s">
        <v>97</v>
      </c>
      <c r="H22" s="121">
        <v>100</v>
      </c>
      <c r="I22" s="72" t="s">
        <v>154</v>
      </c>
      <c r="J22" s="8"/>
    </row>
    <row r="23" spans="2:10" ht="52.5" customHeight="1" x14ac:dyDescent="0.25">
      <c r="B23" s="14"/>
      <c r="C23" s="240"/>
      <c r="D23" s="286"/>
      <c r="E23" s="249"/>
      <c r="F23" s="246"/>
      <c r="G23" s="99" t="s">
        <v>93</v>
      </c>
      <c r="H23" s="119">
        <v>100</v>
      </c>
      <c r="I23" s="72" t="s">
        <v>155</v>
      </c>
      <c r="J23" s="8"/>
    </row>
    <row r="24" spans="2:10" ht="65.099999999999994" customHeight="1" x14ac:dyDescent="0.25">
      <c r="B24" s="14"/>
      <c r="C24" s="240"/>
      <c r="D24" s="286"/>
      <c r="E24" s="249"/>
      <c r="F24" s="246"/>
      <c r="G24" s="99" t="s">
        <v>94</v>
      </c>
      <c r="H24" s="121">
        <v>100</v>
      </c>
      <c r="I24" s="72" t="s">
        <v>156</v>
      </c>
      <c r="J24" s="8"/>
    </row>
    <row r="25" spans="2:10" ht="52.5" customHeight="1" x14ac:dyDescent="0.25">
      <c r="B25" s="14"/>
      <c r="C25" s="240"/>
      <c r="D25" s="286"/>
      <c r="E25" s="249"/>
      <c r="F25" s="246"/>
      <c r="G25" s="99" t="s">
        <v>95</v>
      </c>
      <c r="H25" s="119">
        <v>100</v>
      </c>
      <c r="I25" s="72" t="s">
        <v>158</v>
      </c>
      <c r="J25" s="8"/>
    </row>
    <row r="26" spans="2:10" ht="65.099999999999994" customHeight="1" thickBot="1" x14ac:dyDescent="0.3">
      <c r="B26" s="14"/>
      <c r="C26" s="285"/>
      <c r="D26" s="287"/>
      <c r="E26" s="288"/>
      <c r="F26" s="289"/>
      <c r="G26" s="139" t="s">
        <v>96</v>
      </c>
      <c r="H26" s="140">
        <v>100</v>
      </c>
      <c r="I26" s="72" t="s">
        <v>157</v>
      </c>
      <c r="J26" s="8"/>
    </row>
    <row r="27" spans="2:10" ht="96.75" customHeight="1" x14ac:dyDescent="0.25">
      <c r="B27" s="14"/>
      <c r="C27" s="240" t="s">
        <v>42</v>
      </c>
      <c r="D27" s="265">
        <f>IF(SUM(H27:H57)=0,"",AVERAGE(H27:H57))</f>
        <v>100</v>
      </c>
      <c r="E27" s="132" t="s">
        <v>103</v>
      </c>
      <c r="F27" s="141">
        <f>IF(SUM(H27:H27)=0,"",AVERAGE(H27:H27))</f>
        <v>100</v>
      </c>
      <c r="G27" s="136" t="s">
        <v>104</v>
      </c>
      <c r="H27" s="137">
        <v>100</v>
      </c>
      <c r="I27" s="138" t="s">
        <v>159</v>
      </c>
      <c r="J27" s="8"/>
    </row>
    <row r="28" spans="2:10" ht="157.5" customHeight="1" x14ac:dyDescent="0.25">
      <c r="B28" s="14"/>
      <c r="C28" s="240"/>
      <c r="D28" s="265"/>
      <c r="E28" s="248" t="s">
        <v>125</v>
      </c>
      <c r="F28" s="245">
        <f>IF(SUM(H28:H44)=0,"",AVERAGE(H28:H44))</f>
        <v>100</v>
      </c>
      <c r="G28" s="99" t="s">
        <v>105</v>
      </c>
      <c r="H28" s="119">
        <v>100</v>
      </c>
      <c r="I28" s="217" t="s">
        <v>160</v>
      </c>
      <c r="J28" s="8"/>
    </row>
    <row r="29" spans="2:10" ht="180.75" customHeight="1" x14ac:dyDescent="0.25">
      <c r="B29" s="14"/>
      <c r="C29" s="240"/>
      <c r="D29" s="265"/>
      <c r="E29" s="249"/>
      <c r="F29" s="246"/>
      <c r="G29" s="99" t="s">
        <v>108</v>
      </c>
      <c r="H29" s="119">
        <v>100</v>
      </c>
      <c r="I29" s="217" t="s">
        <v>181</v>
      </c>
      <c r="J29" s="8" t="s">
        <v>149</v>
      </c>
    </row>
    <row r="30" spans="2:10" ht="56.25" customHeight="1" x14ac:dyDescent="0.25">
      <c r="B30" s="14"/>
      <c r="C30" s="240"/>
      <c r="D30" s="265"/>
      <c r="E30" s="249"/>
      <c r="F30" s="246"/>
      <c r="G30" s="99" t="s">
        <v>109</v>
      </c>
      <c r="H30" s="119">
        <v>100</v>
      </c>
      <c r="I30" s="72" t="s">
        <v>161</v>
      </c>
      <c r="J30" s="8"/>
    </row>
    <row r="31" spans="2:10" ht="57" customHeight="1" x14ac:dyDescent="0.25">
      <c r="B31" s="14"/>
      <c r="C31" s="240"/>
      <c r="D31" s="265"/>
      <c r="E31" s="249"/>
      <c r="F31" s="246"/>
      <c r="G31" s="99" t="s">
        <v>107</v>
      </c>
      <c r="H31" s="119">
        <v>100</v>
      </c>
      <c r="I31" s="72" t="s">
        <v>162</v>
      </c>
      <c r="J31" s="8"/>
    </row>
    <row r="32" spans="2:10" ht="39.75" customHeight="1" x14ac:dyDescent="0.25">
      <c r="B32" s="14"/>
      <c r="C32" s="240"/>
      <c r="D32" s="265"/>
      <c r="E32" s="249"/>
      <c r="F32" s="246"/>
      <c r="G32" s="99" t="s">
        <v>110</v>
      </c>
      <c r="H32" s="119">
        <v>100</v>
      </c>
      <c r="I32" s="72" t="s">
        <v>163</v>
      </c>
      <c r="J32" s="8"/>
    </row>
    <row r="33" spans="1:13" s="6" customFormat="1" ht="53.25" customHeight="1" x14ac:dyDescent="0.25">
      <c r="A33" s="1"/>
      <c r="B33" s="14"/>
      <c r="C33" s="240"/>
      <c r="D33" s="265"/>
      <c r="E33" s="249"/>
      <c r="F33" s="246"/>
      <c r="G33" s="99" t="s">
        <v>111</v>
      </c>
      <c r="H33" s="119">
        <v>100</v>
      </c>
      <c r="I33" s="72" t="s">
        <v>164</v>
      </c>
      <c r="J33" s="8"/>
      <c r="K33" s="1"/>
    </row>
    <row r="34" spans="1:13" s="6" customFormat="1" ht="65.099999999999994" customHeight="1" x14ac:dyDescent="0.25">
      <c r="A34" s="1"/>
      <c r="B34" s="14"/>
      <c r="C34" s="240"/>
      <c r="D34" s="265"/>
      <c r="E34" s="249"/>
      <c r="F34" s="246"/>
      <c r="G34" s="99" t="s">
        <v>112</v>
      </c>
      <c r="H34" s="119">
        <v>100</v>
      </c>
      <c r="I34" s="72" t="s">
        <v>165</v>
      </c>
      <c r="J34" s="8"/>
      <c r="K34" s="1"/>
      <c r="M34" s="266"/>
    </row>
    <row r="35" spans="1:13" s="6" customFormat="1" ht="66" customHeight="1" x14ac:dyDescent="0.25">
      <c r="A35" s="1"/>
      <c r="B35" s="14"/>
      <c r="C35" s="240"/>
      <c r="D35" s="265"/>
      <c r="E35" s="249"/>
      <c r="F35" s="246"/>
      <c r="G35" s="99" t="s">
        <v>113</v>
      </c>
      <c r="H35" s="119">
        <v>100</v>
      </c>
      <c r="I35" s="72" t="s">
        <v>166</v>
      </c>
      <c r="J35" s="8"/>
      <c r="K35" s="1"/>
      <c r="M35" s="266"/>
    </row>
    <row r="36" spans="1:13" s="6" customFormat="1" ht="39.75" customHeight="1" x14ac:dyDescent="0.25">
      <c r="A36" s="1"/>
      <c r="B36" s="14"/>
      <c r="C36" s="240"/>
      <c r="D36" s="265"/>
      <c r="E36" s="249"/>
      <c r="F36" s="246"/>
      <c r="G36" s="99" t="s">
        <v>150</v>
      </c>
      <c r="H36" s="119">
        <v>100</v>
      </c>
      <c r="I36" s="72" t="s">
        <v>167</v>
      </c>
      <c r="J36" s="8"/>
      <c r="K36" s="1"/>
      <c r="M36" s="266"/>
    </row>
    <row r="37" spans="1:13" s="6" customFormat="1" ht="48" customHeight="1" x14ac:dyDescent="0.25">
      <c r="A37" s="1"/>
      <c r="B37" s="14"/>
      <c r="C37" s="240"/>
      <c r="D37" s="265"/>
      <c r="E37" s="249"/>
      <c r="F37" s="246"/>
      <c r="G37" s="99" t="s">
        <v>144</v>
      </c>
      <c r="H37" s="119">
        <v>100</v>
      </c>
      <c r="I37" s="72" t="s">
        <v>168</v>
      </c>
      <c r="J37" s="8"/>
      <c r="K37" s="1"/>
      <c r="M37" s="266"/>
    </row>
    <row r="38" spans="1:13" s="6" customFormat="1" ht="56.25" customHeight="1" x14ac:dyDescent="0.25">
      <c r="A38" s="1"/>
      <c r="B38" s="14"/>
      <c r="C38" s="240"/>
      <c r="D38" s="265"/>
      <c r="E38" s="249"/>
      <c r="F38" s="246"/>
      <c r="G38" s="99" t="s">
        <v>106</v>
      </c>
      <c r="H38" s="119">
        <v>100</v>
      </c>
      <c r="I38" s="72" t="s">
        <v>169</v>
      </c>
      <c r="J38" s="8"/>
      <c r="K38" s="1"/>
    </row>
    <row r="39" spans="1:13" ht="105.75" customHeight="1" x14ac:dyDescent="0.25">
      <c r="B39" s="14"/>
      <c r="C39" s="240"/>
      <c r="D39" s="265"/>
      <c r="E39" s="249"/>
      <c r="F39" s="246"/>
      <c r="G39" s="99" t="s">
        <v>120</v>
      </c>
      <c r="H39" s="119">
        <v>100</v>
      </c>
      <c r="I39" s="72" t="s">
        <v>170</v>
      </c>
      <c r="J39" s="8"/>
    </row>
    <row r="40" spans="1:13" ht="88.5" customHeight="1" x14ac:dyDescent="0.25">
      <c r="B40" s="14"/>
      <c r="C40" s="240"/>
      <c r="D40" s="265"/>
      <c r="E40" s="249"/>
      <c r="F40" s="246"/>
      <c r="G40" s="99" t="s">
        <v>115</v>
      </c>
      <c r="H40" s="119">
        <v>100</v>
      </c>
      <c r="I40" s="72"/>
      <c r="J40" s="8"/>
      <c r="L40" s="28"/>
    </row>
    <row r="41" spans="1:13" ht="34.5" customHeight="1" x14ac:dyDescent="0.25">
      <c r="B41" s="14"/>
      <c r="C41" s="240"/>
      <c r="D41" s="265"/>
      <c r="E41" s="249"/>
      <c r="F41" s="246"/>
      <c r="G41" s="99" t="s">
        <v>114</v>
      </c>
      <c r="H41" s="119">
        <v>100</v>
      </c>
      <c r="I41" s="72" t="s">
        <v>171</v>
      </c>
      <c r="J41" s="8"/>
    </row>
    <row r="42" spans="1:13" ht="56.25" customHeight="1" x14ac:dyDescent="0.25">
      <c r="B42" s="14"/>
      <c r="C42" s="240"/>
      <c r="D42" s="265"/>
      <c r="E42" s="249"/>
      <c r="F42" s="246"/>
      <c r="G42" s="99" t="s">
        <v>116</v>
      </c>
      <c r="H42" s="119">
        <v>100</v>
      </c>
      <c r="I42" s="72" t="s">
        <v>186</v>
      </c>
      <c r="J42" s="8"/>
    </row>
    <row r="43" spans="1:13" ht="87.75" customHeight="1" x14ac:dyDescent="0.25">
      <c r="B43" s="14"/>
      <c r="C43" s="240"/>
      <c r="D43" s="265"/>
      <c r="E43" s="249"/>
      <c r="F43" s="246"/>
      <c r="G43" s="99" t="s">
        <v>119</v>
      </c>
      <c r="H43" s="119">
        <v>100</v>
      </c>
      <c r="I43" s="72" t="s">
        <v>182</v>
      </c>
      <c r="J43" s="8"/>
    </row>
    <row r="44" spans="1:13" ht="48.75" customHeight="1" x14ac:dyDescent="0.25">
      <c r="B44" s="14"/>
      <c r="C44" s="240"/>
      <c r="D44" s="265"/>
      <c r="E44" s="250"/>
      <c r="F44" s="247"/>
      <c r="G44" s="127" t="s">
        <v>118</v>
      </c>
      <c r="H44" s="119">
        <v>100</v>
      </c>
      <c r="I44" s="71" t="s">
        <v>187</v>
      </c>
      <c r="J44" s="8"/>
    </row>
    <row r="45" spans="1:13" ht="43.5" customHeight="1" x14ac:dyDescent="0.25">
      <c r="B45" s="14"/>
      <c r="C45" s="240"/>
      <c r="D45" s="265"/>
      <c r="E45" s="253" t="s">
        <v>124</v>
      </c>
      <c r="F45" s="256">
        <f>IF(SUM(H45:H55)=0,"",AVERAGE(H45:H55))</f>
        <v>100</v>
      </c>
      <c r="G45" s="99" t="s">
        <v>136</v>
      </c>
      <c r="H45" s="119">
        <v>100</v>
      </c>
      <c r="I45" s="71" t="s">
        <v>172</v>
      </c>
      <c r="J45" s="8"/>
    </row>
    <row r="46" spans="1:13" ht="37.5" customHeight="1" x14ac:dyDescent="0.25">
      <c r="B46" s="14"/>
      <c r="C46" s="240"/>
      <c r="D46" s="265"/>
      <c r="E46" s="254"/>
      <c r="F46" s="257"/>
      <c r="G46" s="99" t="s">
        <v>126</v>
      </c>
      <c r="H46" s="119">
        <v>100</v>
      </c>
      <c r="I46" s="220" t="s">
        <v>188</v>
      </c>
      <c r="J46" s="8"/>
    </row>
    <row r="47" spans="1:13" ht="48" customHeight="1" x14ac:dyDescent="0.25">
      <c r="B47" s="14"/>
      <c r="C47" s="240"/>
      <c r="D47" s="265"/>
      <c r="E47" s="254"/>
      <c r="F47" s="257"/>
      <c r="G47" s="126" t="s">
        <v>127</v>
      </c>
      <c r="H47" s="120">
        <v>100</v>
      </c>
      <c r="I47" s="73" t="s">
        <v>183</v>
      </c>
      <c r="J47" s="8"/>
    </row>
    <row r="48" spans="1:13" ht="25.5" x14ac:dyDescent="0.25">
      <c r="B48" s="14"/>
      <c r="C48" s="240"/>
      <c r="D48" s="265"/>
      <c r="E48" s="254"/>
      <c r="F48" s="257"/>
      <c r="G48" s="131" t="s">
        <v>128</v>
      </c>
      <c r="H48" s="120"/>
      <c r="I48" s="72" t="s">
        <v>173</v>
      </c>
      <c r="J48" s="8"/>
    </row>
    <row r="49" spans="2:10" ht="65.099999999999994" customHeight="1" x14ac:dyDescent="0.25">
      <c r="B49" s="14"/>
      <c r="C49" s="240"/>
      <c r="D49" s="265"/>
      <c r="E49" s="254"/>
      <c r="F49" s="257"/>
      <c r="G49" s="100" t="s">
        <v>129</v>
      </c>
      <c r="H49" s="121"/>
      <c r="I49" s="72" t="s">
        <v>173</v>
      </c>
      <c r="J49" s="8"/>
    </row>
    <row r="50" spans="2:10" ht="30.75" customHeight="1" x14ac:dyDescent="0.25">
      <c r="B50" s="14"/>
      <c r="C50" s="240"/>
      <c r="D50" s="265"/>
      <c r="E50" s="254"/>
      <c r="F50" s="257"/>
      <c r="G50" s="99" t="s">
        <v>130</v>
      </c>
      <c r="H50" s="121"/>
      <c r="I50" s="72" t="s">
        <v>173</v>
      </c>
      <c r="J50" s="8"/>
    </row>
    <row r="51" spans="2:10" ht="65.099999999999994" customHeight="1" x14ac:dyDescent="0.25">
      <c r="B51" s="14"/>
      <c r="C51" s="240"/>
      <c r="D51" s="265"/>
      <c r="E51" s="254"/>
      <c r="F51" s="257"/>
      <c r="G51" s="99" t="s">
        <v>131</v>
      </c>
      <c r="H51" s="121"/>
      <c r="I51" s="72" t="s">
        <v>173</v>
      </c>
      <c r="J51" s="8"/>
    </row>
    <row r="52" spans="2:10" ht="42.75" customHeight="1" x14ac:dyDescent="0.25">
      <c r="B52" s="14"/>
      <c r="C52" s="240"/>
      <c r="D52" s="265"/>
      <c r="E52" s="254"/>
      <c r="F52" s="257"/>
      <c r="G52" s="99" t="s">
        <v>132</v>
      </c>
      <c r="H52" s="121"/>
      <c r="I52" s="72" t="s">
        <v>173</v>
      </c>
      <c r="J52" s="8"/>
    </row>
    <row r="53" spans="2:10" ht="45" customHeight="1" x14ac:dyDescent="0.25">
      <c r="B53" s="14"/>
      <c r="C53" s="240"/>
      <c r="D53" s="265"/>
      <c r="E53" s="254"/>
      <c r="F53" s="257"/>
      <c r="G53" s="99" t="s">
        <v>133</v>
      </c>
      <c r="H53" s="121"/>
      <c r="I53" s="72" t="s">
        <v>173</v>
      </c>
      <c r="J53" s="8"/>
    </row>
    <row r="54" spans="2:10" ht="54" customHeight="1" x14ac:dyDescent="0.25">
      <c r="B54" s="14"/>
      <c r="C54" s="240"/>
      <c r="D54" s="265"/>
      <c r="E54" s="254"/>
      <c r="F54" s="257"/>
      <c r="G54" s="99" t="s">
        <v>134</v>
      </c>
      <c r="H54" s="121"/>
      <c r="I54" s="72" t="s">
        <v>173</v>
      </c>
      <c r="J54" s="8"/>
    </row>
    <row r="55" spans="2:10" ht="46.5" customHeight="1" x14ac:dyDescent="0.25">
      <c r="B55" s="14"/>
      <c r="C55" s="240"/>
      <c r="D55" s="265"/>
      <c r="E55" s="255"/>
      <c r="F55" s="258"/>
      <c r="G55" s="126" t="s">
        <v>135</v>
      </c>
      <c r="H55" s="128"/>
      <c r="I55" s="72" t="s">
        <v>173</v>
      </c>
      <c r="J55" s="8"/>
    </row>
    <row r="56" spans="2:10" ht="39" customHeight="1" x14ac:dyDescent="0.25">
      <c r="B56" s="14"/>
      <c r="C56" s="240"/>
      <c r="D56" s="265"/>
      <c r="E56" s="248" t="s">
        <v>123</v>
      </c>
      <c r="F56" s="251">
        <f>IF(SUM(H56:H57)=0,"",AVERAGE(H56:H57))</f>
        <v>100</v>
      </c>
      <c r="G56" s="99" t="s">
        <v>121</v>
      </c>
      <c r="H56" s="121">
        <v>100</v>
      </c>
      <c r="I56" s="72" t="s">
        <v>184</v>
      </c>
      <c r="J56" s="46"/>
    </row>
    <row r="57" spans="2:10" ht="79.5" customHeight="1" x14ac:dyDescent="0.25">
      <c r="B57" s="14"/>
      <c r="C57" s="241"/>
      <c r="D57" s="265"/>
      <c r="E57" s="249"/>
      <c r="F57" s="252"/>
      <c r="G57" s="126" t="s">
        <v>122</v>
      </c>
      <c r="H57" s="128">
        <v>100</v>
      </c>
      <c r="I57" s="129" t="s">
        <v>189</v>
      </c>
      <c r="J57" s="46"/>
    </row>
    <row r="58" spans="2:10" ht="54.75" customHeight="1" x14ac:dyDescent="0.25">
      <c r="B58" s="14"/>
      <c r="C58" s="239" t="s">
        <v>43</v>
      </c>
      <c r="D58" s="242">
        <f>IF(SUM(H58:H66)=0,"",AVERAGE(H58:H66))</f>
        <v>100</v>
      </c>
      <c r="E58" s="259" t="s">
        <v>43</v>
      </c>
      <c r="F58" s="262">
        <f>IF(SUM(H58:H66)=0,"",AVERAGE(H58:H66))</f>
        <v>100</v>
      </c>
      <c r="G58" s="101" t="s">
        <v>138</v>
      </c>
      <c r="H58" s="121">
        <v>100</v>
      </c>
      <c r="I58" s="72" t="s">
        <v>174</v>
      </c>
      <c r="J58" s="8"/>
    </row>
    <row r="59" spans="2:10" ht="57" customHeight="1" x14ac:dyDescent="0.25">
      <c r="B59" s="14"/>
      <c r="C59" s="240"/>
      <c r="D59" s="243"/>
      <c r="E59" s="260"/>
      <c r="F59" s="263"/>
      <c r="G59" s="101" t="s">
        <v>147</v>
      </c>
      <c r="H59" s="133">
        <v>100</v>
      </c>
      <c r="I59" s="134" t="s">
        <v>185</v>
      </c>
      <c r="J59" s="8"/>
    </row>
    <row r="60" spans="2:10" ht="37.5" customHeight="1" x14ac:dyDescent="0.25">
      <c r="B60" s="14"/>
      <c r="C60" s="240"/>
      <c r="D60" s="243"/>
      <c r="E60" s="260"/>
      <c r="F60" s="263"/>
      <c r="G60" s="101" t="s">
        <v>145</v>
      </c>
      <c r="H60" s="122">
        <v>100</v>
      </c>
      <c r="I60" s="74" t="s">
        <v>190</v>
      </c>
      <c r="J60" s="8"/>
    </row>
    <row r="61" spans="2:10" ht="37.5" customHeight="1" x14ac:dyDescent="0.25">
      <c r="B61" s="14"/>
      <c r="C61" s="240"/>
      <c r="D61" s="243"/>
      <c r="E61" s="260"/>
      <c r="F61" s="263"/>
      <c r="G61" s="101" t="s">
        <v>146</v>
      </c>
      <c r="H61" s="122">
        <v>100</v>
      </c>
      <c r="I61" s="74" t="s">
        <v>175</v>
      </c>
      <c r="J61" s="8"/>
    </row>
    <row r="62" spans="2:10" ht="31.5" customHeight="1" x14ac:dyDescent="0.25">
      <c r="B62" s="14"/>
      <c r="C62" s="240"/>
      <c r="D62" s="243"/>
      <c r="E62" s="260"/>
      <c r="F62" s="263"/>
      <c r="G62" s="101" t="s">
        <v>140</v>
      </c>
      <c r="H62" s="122">
        <v>100</v>
      </c>
      <c r="I62" s="74" t="s">
        <v>176</v>
      </c>
      <c r="J62" s="8"/>
    </row>
    <row r="63" spans="2:10" ht="35.25" customHeight="1" x14ac:dyDescent="0.25">
      <c r="B63" s="14"/>
      <c r="C63" s="240"/>
      <c r="D63" s="243"/>
      <c r="E63" s="260"/>
      <c r="F63" s="263"/>
      <c r="G63" s="101" t="s">
        <v>141</v>
      </c>
      <c r="H63" s="122">
        <v>100</v>
      </c>
      <c r="I63" s="74" t="s">
        <v>177</v>
      </c>
      <c r="J63" s="8"/>
    </row>
    <row r="64" spans="2:10" ht="40.5" customHeight="1" x14ac:dyDescent="0.25">
      <c r="B64" s="14"/>
      <c r="C64" s="240"/>
      <c r="D64" s="243"/>
      <c r="E64" s="260"/>
      <c r="F64" s="263"/>
      <c r="G64" s="101" t="s">
        <v>142</v>
      </c>
      <c r="H64" s="122">
        <v>100</v>
      </c>
      <c r="I64" s="74" t="s">
        <v>178</v>
      </c>
      <c r="J64" s="8"/>
    </row>
    <row r="65" spans="2:10" ht="30" customHeight="1" x14ac:dyDescent="0.25">
      <c r="B65" s="14"/>
      <c r="C65" s="240"/>
      <c r="D65" s="243"/>
      <c r="E65" s="260"/>
      <c r="F65" s="263"/>
      <c r="G65" s="101" t="s">
        <v>139</v>
      </c>
      <c r="H65" s="122">
        <v>100</v>
      </c>
      <c r="I65" s="219" t="s">
        <v>179</v>
      </c>
      <c r="J65" s="8"/>
    </row>
    <row r="66" spans="2:10" ht="43.5" customHeight="1" x14ac:dyDescent="0.25">
      <c r="B66" s="14"/>
      <c r="C66" s="241"/>
      <c r="D66" s="244"/>
      <c r="E66" s="261"/>
      <c r="F66" s="264"/>
      <c r="G66" s="130" t="s">
        <v>143</v>
      </c>
      <c r="H66" s="120">
        <v>100</v>
      </c>
      <c r="I66" s="218" t="s">
        <v>180</v>
      </c>
      <c r="J66" s="8"/>
    </row>
    <row r="67" spans="2:10" ht="9" customHeight="1" thickBot="1" x14ac:dyDescent="0.3">
      <c r="B67" s="16"/>
      <c r="C67" s="9"/>
      <c r="D67" s="9"/>
      <c r="E67" s="9"/>
      <c r="F67" s="9"/>
      <c r="G67" s="9"/>
      <c r="H67" s="11"/>
      <c r="I67" s="9"/>
      <c r="J67" s="12"/>
    </row>
    <row r="68" spans="2:10" ht="14.25" x14ac:dyDescent="0.25"/>
    <row r="69" spans="2:10" ht="14.25" x14ac:dyDescent="0.25"/>
    <row r="70" spans="2:10" ht="14.25" x14ac:dyDescent="0.25"/>
    <row r="1048576" spans="7:7" ht="0" hidden="1" customHeight="1" x14ac:dyDescent="0.25">
      <c r="G1048576" s="99" t="s">
        <v>117</v>
      </c>
    </row>
  </sheetData>
  <sheetProtection algorithmName="SHA-512" hashValue="SjVcxclz8vcmyCSKfZOI5LG7XyzW9oixdvDWLeI221kh4imekp8Sapy0wJTfF47nh+ZBLCYLTNO7gMReIcaRjg==" saltValue="nHlwLZdu8PimLECq+6DGyg==" spinCount="100000" sheet="1" objects="1" scenarios="1"/>
  <protectedRanges>
    <protectedRange sqref="F10:F25 F35:F37 F27:F33 F39:F44 H10:H12 F47:F63 H15:H23 H25 H29:H39 H48:H55" name="Actual_1"/>
    <protectedRange sqref="H13" name="Actual_1_1"/>
    <protectedRange sqref="H14" name="Actual_1_2"/>
    <protectedRange sqref="H24" name="Actual_1_3"/>
    <protectedRange sqref="H26" name="Actual_1_4"/>
    <protectedRange sqref="H27:H28" name="Actual_1_5"/>
    <protectedRange sqref="H40:H42" name="Actual_1_6"/>
    <protectedRange sqref="H43:H46" name="Actual_1_7"/>
    <protectedRange sqref="H47" name="Actual_1_8"/>
    <protectedRange sqref="H56:H60" name="Actual_1_9"/>
    <protectedRange sqref="H61:H63" name="Actual_1_10"/>
  </protectedRanges>
  <mergeCells count="33">
    <mergeCell ref="F22:F26"/>
    <mergeCell ref="G6:I6"/>
    <mergeCell ref="F10:F13"/>
    <mergeCell ref="E14:E21"/>
    <mergeCell ref="F14:F21"/>
    <mergeCell ref="M34:M37"/>
    <mergeCell ref="C3:I3"/>
    <mergeCell ref="C8:C9"/>
    <mergeCell ref="D8:D9"/>
    <mergeCell ref="E8:E9"/>
    <mergeCell ref="C5:F5"/>
    <mergeCell ref="C6:F6"/>
    <mergeCell ref="G5:I5"/>
    <mergeCell ref="F8:F9"/>
    <mergeCell ref="G8:G9"/>
    <mergeCell ref="H8:H9"/>
    <mergeCell ref="I8:I9"/>
    <mergeCell ref="C10:C26"/>
    <mergeCell ref="D10:D26"/>
    <mergeCell ref="E10:E13"/>
    <mergeCell ref="E22:E26"/>
    <mergeCell ref="C58:C66"/>
    <mergeCell ref="D58:D66"/>
    <mergeCell ref="F28:F44"/>
    <mergeCell ref="E28:E44"/>
    <mergeCell ref="E56:E57"/>
    <mergeCell ref="F56:F57"/>
    <mergeCell ref="E45:E55"/>
    <mergeCell ref="F45:F55"/>
    <mergeCell ref="E58:E66"/>
    <mergeCell ref="F58:F66"/>
    <mergeCell ref="C27:C57"/>
    <mergeCell ref="D27:D57"/>
  </mergeCells>
  <conditionalFormatting sqref="G6">
    <cfRule type="cellIs" dxfId="89" priority="86" operator="between">
      <formula>80.5</formula>
      <formula>100</formula>
    </cfRule>
    <cfRule type="cellIs" dxfId="88" priority="87" operator="between">
      <formula>60.5</formula>
      <formula>80.4</formula>
    </cfRule>
    <cfRule type="cellIs" dxfId="87" priority="88" operator="between">
      <formula>40.5</formula>
      <formula>60.4</formula>
    </cfRule>
    <cfRule type="cellIs" dxfId="86" priority="89" operator="between">
      <formula>20.5</formula>
      <formula>40.4</formula>
    </cfRule>
    <cfRule type="cellIs" dxfId="85" priority="90" operator="between">
      <formula>0</formula>
      <formula>20.4</formula>
    </cfRule>
  </conditionalFormatting>
  <conditionalFormatting sqref="H10:H12 H49:H55 H15:H23 H25 H29:H39">
    <cfRule type="cellIs" dxfId="84" priority="76" operator="between">
      <formula>81</formula>
      <formula>100</formula>
    </cfRule>
    <cfRule type="cellIs" dxfId="83" priority="77" operator="between">
      <formula>61</formula>
      <formula>80</formula>
    </cfRule>
    <cfRule type="cellIs" dxfId="82" priority="78" operator="between">
      <formula>41</formula>
      <formula>60</formula>
    </cfRule>
    <cfRule type="cellIs" dxfId="81" priority="79" operator="between">
      <formula>21</formula>
      <formula>40</formula>
    </cfRule>
    <cfRule type="cellIs" dxfId="80" priority="80" operator="between">
      <formula>1</formula>
      <formula>20</formula>
    </cfRule>
  </conditionalFormatting>
  <conditionalFormatting sqref="H48">
    <cfRule type="cellIs" dxfId="79" priority="61" operator="between">
      <formula>81</formula>
      <formula>100</formula>
    </cfRule>
    <cfRule type="cellIs" dxfId="78" priority="62" operator="between">
      <formula>61</formula>
      <formula>80</formula>
    </cfRule>
    <cfRule type="cellIs" dxfId="77" priority="63" operator="between">
      <formula>41</formula>
      <formula>60</formula>
    </cfRule>
    <cfRule type="cellIs" dxfId="76" priority="64" operator="between">
      <formula>21</formula>
      <formula>40</formula>
    </cfRule>
    <cfRule type="cellIs" dxfId="75" priority="65" operator="between">
      <formula>1</formula>
      <formula>20</formula>
    </cfRule>
  </conditionalFormatting>
  <conditionalFormatting sqref="F10:F66">
    <cfRule type="cellIs" dxfId="74" priority="91" operator="between">
      <formula>80.5</formula>
      <formula>100</formula>
    </cfRule>
    <cfRule type="cellIs" dxfId="73" priority="92" operator="between">
      <formula>60.5</formula>
      <formula>80.4</formula>
    </cfRule>
    <cfRule type="cellIs" dxfId="72" priority="93" operator="between">
      <formula>40.5</formula>
      <formula>60.4</formula>
    </cfRule>
    <cfRule type="cellIs" dxfId="71" priority="94" operator="between">
      <formula>20.5</formula>
      <formula>40.4</formula>
    </cfRule>
    <cfRule type="cellIs" dxfId="70" priority="95" operator="between">
      <formula>1</formula>
      <formula>20.4</formula>
    </cfRule>
  </conditionalFormatting>
  <conditionalFormatting sqref="D10:D66">
    <cfRule type="cellIs" dxfId="69" priority="81" operator="between">
      <formula>80.5</formula>
      <formula>100</formula>
    </cfRule>
    <cfRule type="cellIs" dxfId="68" priority="82" operator="between">
      <formula>60.4</formula>
      <formula>80.5</formula>
    </cfRule>
    <cfRule type="cellIs" dxfId="67" priority="83" operator="between">
      <formula>40.4</formula>
      <formula>60.5</formula>
    </cfRule>
    <cfRule type="cellIs" dxfId="66" priority="84" operator="between">
      <formula>20.5</formula>
      <formula>40.4</formula>
    </cfRule>
    <cfRule type="cellIs" dxfId="65" priority="85" operator="between">
      <formula>0.1</formula>
      <formula>20.4</formula>
    </cfRule>
  </conditionalFormatting>
  <conditionalFormatting sqref="H13">
    <cfRule type="cellIs" dxfId="64" priority="56" operator="between">
      <formula>81</formula>
      <formula>100</formula>
    </cfRule>
    <cfRule type="cellIs" dxfId="63" priority="57" operator="between">
      <formula>61</formula>
      <formula>80</formula>
    </cfRule>
    <cfRule type="cellIs" dxfId="62" priority="58" operator="between">
      <formula>41</formula>
      <formula>60</formula>
    </cfRule>
    <cfRule type="cellIs" dxfId="61" priority="59" operator="between">
      <formula>21</formula>
      <formula>40</formula>
    </cfRule>
    <cfRule type="cellIs" dxfId="60" priority="60" operator="between">
      <formula>1</formula>
      <formula>20</formula>
    </cfRule>
  </conditionalFormatting>
  <conditionalFormatting sqref="H14">
    <cfRule type="cellIs" dxfId="59" priority="51" operator="between">
      <formula>81</formula>
      <formula>100</formula>
    </cfRule>
    <cfRule type="cellIs" dxfId="58" priority="52" operator="between">
      <formula>61</formula>
      <formula>80</formula>
    </cfRule>
    <cfRule type="cellIs" dxfId="57" priority="53" operator="between">
      <formula>41</formula>
      <formula>60</formula>
    </cfRule>
    <cfRule type="cellIs" dxfId="56" priority="54" operator="between">
      <formula>21</formula>
      <formula>40</formula>
    </cfRule>
    <cfRule type="cellIs" dxfId="55" priority="55" operator="between">
      <formula>1</formula>
      <formula>20</formula>
    </cfRule>
  </conditionalFormatting>
  <conditionalFormatting sqref="H24">
    <cfRule type="cellIs" dxfId="54" priority="46" operator="between">
      <formula>81</formula>
      <formula>100</formula>
    </cfRule>
    <cfRule type="cellIs" dxfId="53" priority="47" operator="between">
      <formula>61</formula>
      <formula>80</formula>
    </cfRule>
    <cfRule type="cellIs" dxfId="52" priority="48" operator="between">
      <formula>41</formula>
      <formula>60</formula>
    </cfRule>
    <cfRule type="cellIs" dxfId="51" priority="49" operator="between">
      <formula>21</formula>
      <formula>40</formula>
    </cfRule>
    <cfRule type="cellIs" dxfId="50" priority="50" operator="between">
      <formula>1</formula>
      <formula>20</formula>
    </cfRule>
  </conditionalFormatting>
  <conditionalFormatting sqref="H26">
    <cfRule type="cellIs" dxfId="49" priority="41" operator="between">
      <formula>81</formula>
      <formula>100</formula>
    </cfRule>
    <cfRule type="cellIs" dxfId="48" priority="42" operator="between">
      <formula>61</formula>
      <formula>80</formula>
    </cfRule>
    <cfRule type="cellIs" dxfId="47" priority="43" operator="between">
      <formula>41</formula>
      <formula>60</formula>
    </cfRule>
    <cfRule type="cellIs" dxfId="46" priority="44" operator="between">
      <formula>21</formula>
      <formula>40</formula>
    </cfRule>
    <cfRule type="cellIs" dxfId="45" priority="45" operator="between">
      <formula>1</formula>
      <formula>20</formula>
    </cfRule>
  </conditionalFormatting>
  <conditionalFormatting sqref="H27:H28">
    <cfRule type="cellIs" dxfId="44" priority="36" operator="between">
      <formula>81</formula>
      <formula>100</formula>
    </cfRule>
    <cfRule type="cellIs" dxfId="43" priority="37" operator="between">
      <formula>61</formula>
      <formula>80</formula>
    </cfRule>
    <cfRule type="cellIs" dxfId="42" priority="38" operator="between">
      <formula>41</formula>
      <formula>60</formula>
    </cfRule>
    <cfRule type="cellIs" dxfId="41" priority="39" operator="between">
      <formula>21</formula>
      <formula>40</formula>
    </cfRule>
    <cfRule type="cellIs" dxfId="40" priority="40" operator="between">
      <formula>1</formula>
      <formula>20</formula>
    </cfRule>
  </conditionalFormatting>
  <conditionalFormatting sqref="H40:H42">
    <cfRule type="cellIs" dxfId="39" priority="31" operator="between">
      <formula>81</formula>
      <formula>100</formula>
    </cfRule>
    <cfRule type="cellIs" dxfId="38" priority="32" operator="between">
      <formula>61</formula>
      <formula>80</formula>
    </cfRule>
    <cfRule type="cellIs" dxfId="37" priority="33" operator="between">
      <formula>41</formula>
      <formula>60</formula>
    </cfRule>
    <cfRule type="cellIs" dxfId="36" priority="34" operator="between">
      <formula>21</formula>
      <formula>40</formula>
    </cfRule>
    <cfRule type="cellIs" dxfId="35" priority="35" operator="between">
      <formula>1</formula>
      <formula>20</formula>
    </cfRule>
  </conditionalFormatting>
  <conditionalFormatting sqref="H43:H46">
    <cfRule type="cellIs" dxfId="34" priority="26" operator="between">
      <formula>81</formula>
      <formula>100</formula>
    </cfRule>
    <cfRule type="cellIs" dxfId="33" priority="27" operator="between">
      <formula>61</formula>
      <formula>80</formula>
    </cfRule>
    <cfRule type="cellIs" dxfId="32" priority="28" operator="between">
      <formula>41</formula>
      <formula>60</formula>
    </cfRule>
    <cfRule type="cellIs" dxfId="31" priority="29" operator="between">
      <formula>21</formula>
      <formula>40</formula>
    </cfRule>
    <cfRule type="cellIs" dxfId="30" priority="30" operator="between">
      <formula>1</formula>
      <formula>20</formula>
    </cfRule>
  </conditionalFormatting>
  <conditionalFormatting sqref="H47">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1</formula>
      <formula>20</formula>
    </cfRule>
  </conditionalFormatting>
  <conditionalFormatting sqref="H56:H60">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H61:H63">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H64:H65">
    <cfRule type="cellIs" dxfId="14" priority="6" operator="between">
      <formula>81</formula>
      <formula>100</formula>
    </cfRule>
    <cfRule type="cellIs" dxfId="13" priority="7" operator="between">
      <formula>61</formula>
      <formula>80</formula>
    </cfRule>
    <cfRule type="cellIs" dxfId="12" priority="8" operator="between">
      <formula>41</formula>
      <formula>60</formula>
    </cfRule>
    <cfRule type="cellIs" dxfId="11" priority="9" operator="between">
      <formula>21</formula>
      <formula>40</formula>
    </cfRule>
    <cfRule type="cellIs" dxfId="10" priority="10" operator="between">
      <formula>1</formula>
      <formula>20</formula>
    </cfRule>
  </conditionalFormatting>
  <conditionalFormatting sqref="H66">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1</formula>
      <formula>20</formula>
    </cfRule>
  </conditionalFormatting>
  <dataValidations count="6">
    <dataValidation type="whole" operator="equal" allowBlank="1" showInputMessage="1" showErrorMessage="1" errorTitle="ATENCIÓN!" error="No se pueden modificar datos aquí" sqref="C5:D5 J3:K3">
      <formula1>578457854578547000</formula1>
    </dataValidation>
    <dataValidation allowBlank="1" showInputMessage="1" showErrorMessage="1" error="ERROR. NO DEBE DILIGENCIAR ESTA CELDA" sqref="G6:I6"/>
    <dataValidation type="whole" allowBlank="1" showInputMessage="1" showErrorMessage="1" error="ERROR. DATO NO PERMITIDO_x000a_" sqref="H10:H47 H49:H63">
      <formula1>0</formula1>
      <formula2>100</formula2>
    </dataValidation>
    <dataValidation type="whole" operator="greaterThan" allowBlank="1" showInputMessage="1" showErrorMessage="1" error="ERROR. NO DEBE DILIGENCIAR ESTAS CELDAS" sqref="F10:F66">
      <formula1>99999999999999900000</formula1>
    </dataValidation>
    <dataValidation type="whole" operator="equal" allowBlank="1" showInputMessage="1" showErrorMessage="1" error="ERROR. NO DEBE DILIGENCIAR ESTAS CELDAS_x000a__x000a_" sqref="D10:D66">
      <formula1>8.88888888888888E+27</formula1>
    </dataValidation>
    <dataValidation type="whole" operator="equal" allowBlank="1" showInputMessage="1" showErrorMessage="1" error="ERROR. DATO NO PERMITIDO_x000a_" sqref="H48">
      <formula1>999999999999</formula1>
    </dataValidation>
  </dataValidations>
  <pageMargins left="0.7" right="0.7" top="0.75" bottom="0.75" header="0.3" footer="0.3"/>
  <pageSetup orientation="portrait" horizontalDpi="4294967294" verticalDpi="300" r:id="rId1"/>
  <ignoredErrors>
    <ignoredError sqref="F10:F66"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6"/>
  <sheetViews>
    <sheetView showGridLines="0" topLeftCell="C61" zoomScale="90" zoomScaleNormal="90" workbookViewId="0">
      <selection activeCell="R13" sqref="R13"/>
    </sheetView>
  </sheetViews>
  <sheetFormatPr baseColWidth="10" defaultColWidth="0" defaultRowHeight="14.25" zeroHeight="1" x14ac:dyDescent="0.2"/>
  <cols>
    <col min="1" max="1" width="0.85546875" style="32" customWidth="1"/>
    <col min="2" max="2" width="1.7109375" style="32" customWidth="1"/>
    <col min="3" max="20" width="11.42578125" style="32" customWidth="1"/>
    <col min="21" max="21" width="1" style="32" customWidth="1"/>
    <col min="22" max="22" width="3.85546875" style="32" customWidth="1"/>
    <col min="23" max="16384" width="11.42578125" style="32" hidden="1"/>
  </cols>
  <sheetData>
    <row r="1" spans="2:21" ht="8.25" customHeight="1" thickBot="1" x14ac:dyDescent="0.25"/>
    <row r="2" spans="2:21" ht="93" customHeight="1" x14ac:dyDescent="0.2">
      <c r="B2" s="29"/>
      <c r="C2" s="30"/>
      <c r="D2" s="30"/>
      <c r="E2" s="30"/>
      <c r="F2" s="30"/>
      <c r="G2" s="30"/>
      <c r="H2" s="30"/>
      <c r="I2" s="30"/>
      <c r="J2" s="30"/>
      <c r="K2" s="30"/>
      <c r="L2" s="30"/>
      <c r="M2" s="30"/>
      <c r="N2" s="30"/>
      <c r="O2" s="30"/>
      <c r="P2" s="30"/>
      <c r="Q2" s="30"/>
      <c r="R2" s="30"/>
      <c r="S2" s="30"/>
      <c r="T2" s="30"/>
      <c r="U2" s="31"/>
    </row>
    <row r="3" spans="2:21" ht="29.25" customHeight="1" x14ac:dyDescent="0.2">
      <c r="B3" s="33"/>
      <c r="C3" s="297" t="s">
        <v>52</v>
      </c>
      <c r="D3" s="298"/>
      <c r="E3" s="298"/>
      <c r="F3" s="298"/>
      <c r="G3" s="298"/>
      <c r="H3" s="298"/>
      <c r="I3" s="298"/>
      <c r="J3" s="298"/>
      <c r="K3" s="298"/>
      <c r="L3" s="298"/>
      <c r="M3" s="298"/>
      <c r="N3" s="298"/>
      <c r="O3" s="298"/>
      <c r="P3" s="298"/>
      <c r="Q3" s="298"/>
      <c r="R3" s="298"/>
      <c r="S3" s="298"/>
      <c r="T3" s="299"/>
      <c r="U3" s="34"/>
    </row>
    <row r="4" spans="2:21" ht="6.75" customHeight="1" x14ac:dyDescent="0.2">
      <c r="B4" s="33"/>
      <c r="C4" s="35"/>
      <c r="D4" s="35"/>
      <c r="E4" s="35"/>
      <c r="F4" s="35"/>
      <c r="G4" s="35"/>
      <c r="H4" s="35"/>
      <c r="I4" s="35"/>
      <c r="J4" s="35"/>
      <c r="K4" s="35"/>
      <c r="L4" s="35"/>
      <c r="M4" s="35"/>
      <c r="N4" s="35"/>
      <c r="O4" s="35"/>
      <c r="P4" s="35"/>
      <c r="Q4" s="35"/>
      <c r="R4" s="35"/>
      <c r="S4" s="35"/>
      <c r="T4" s="35"/>
      <c r="U4" s="34"/>
    </row>
    <row r="5" spans="2:21" x14ac:dyDescent="0.2">
      <c r="B5" s="33"/>
      <c r="C5" s="35"/>
      <c r="D5" s="35"/>
      <c r="E5" s="35"/>
      <c r="F5" s="35"/>
      <c r="G5" s="35"/>
      <c r="H5" s="35"/>
      <c r="I5" s="35"/>
      <c r="J5" s="35"/>
      <c r="K5" s="35"/>
      <c r="L5" s="35"/>
      <c r="M5" s="35"/>
      <c r="N5" s="35"/>
      <c r="O5" s="35"/>
      <c r="P5" s="35"/>
      <c r="Q5" s="35"/>
      <c r="R5" s="35"/>
      <c r="S5" s="35"/>
      <c r="T5" s="35"/>
      <c r="U5" s="34"/>
    </row>
    <row r="6" spans="2:21" ht="18" customHeight="1" x14ac:dyDescent="0.25">
      <c r="B6" s="33"/>
      <c r="C6" s="203" t="s">
        <v>25</v>
      </c>
      <c r="D6" s="66"/>
      <c r="E6" s="67"/>
      <c r="F6" s="67"/>
      <c r="G6" s="67"/>
      <c r="H6" s="67"/>
      <c r="I6" s="66"/>
      <c r="J6" s="66"/>
      <c r="K6" s="66"/>
      <c r="L6" s="67"/>
      <c r="M6" s="67"/>
      <c r="N6" s="67"/>
      <c r="O6" s="67"/>
      <c r="P6" s="67"/>
      <c r="Q6" s="67"/>
      <c r="R6" s="67"/>
      <c r="S6" s="67"/>
      <c r="T6" s="67"/>
      <c r="U6" s="34"/>
    </row>
    <row r="7" spans="2:21" x14ac:dyDescent="0.2">
      <c r="B7" s="33"/>
      <c r="E7" s="35"/>
      <c r="F7" s="35"/>
      <c r="G7" s="35"/>
      <c r="H7" s="35"/>
      <c r="L7" s="35"/>
      <c r="M7" s="35"/>
      <c r="N7" s="35"/>
      <c r="O7" s="35"/>
      <c r="P7" s="35"/>
      <c r="Q7" s="35"/>
      <c r="R7" s="35"/>
      <c r="S7" s="35"/>
      <c r="T7" s="35"/>
      <c r="U7" s="34"/>
    </row>
    <row r="8" spans="2:21" x14ac:dyDescent="0.2">
      <c r="B8" s="33"/>
      <c r="E8" s="35"/>
      <c r="F8" s="35"/>
      <c r="G8" s="35"/>
      <c r="H8" s="35"/>
      <c r="L8" s="35"/>
      <c r="M8" s="35"/>
      <c r="N8" s="35"/>
      <c r="O8" s="35"/>
      <c r="P8" s="35"/>
      <c r="Q8" s="35"/>
      <c r="R8" s="35"/>
      <c r="S8" s="35"/>
      <c r="T8" s="35"/>
      <c r="U8" s="34"/>
    </row>
    <row r="9" spans="2:21" x14ac:dyDescent="0.2">
      <c r="B9" s="33"/>
      <c r="E9" s="35"/>
      <c r="F9" s="35"/>
      <c r="G9" s="35"/>
      <c r="H9" s="35"/>
      <c r="I9" s="35"/>
      <c r="L9" s="35"/>
      <c r="M9" s="35"/>
      <c r="N9" s="35"/>
      <c r="O9" s="35"/>
      <c r="P9" s="35"/>
      <c r="Q9" s="35"/>
      <c r="R9" s="35"/>
      <c r="S9" s="35"/>
      <c r="T9" s="35"/>
      <c r="U9" s="34"/>
    </row>
    <row r="10" spans="2:21" x14ac:dyDescent="0.2">
      <c r="B10" s="33"/>
      <c r="C10" s="35"/>
      <c r="D10" s="35"/>
      <c r="E10" s="35"/>
      <c r="F10" s="35"/>
      <c r="G10" s="35"/>
      <c r="H10" s="35"/>
      <c r="J10" s="35"/>
      <c r="K10" s="35"/>
      <c r="L10" s="35"/>
      <c r="M10" s="35"/>
      <c r="N10" s="35"/>
      <c r="O10" s="35"/>
      <c r="P10" s="35"/>
      <c r="Q10" s="35"/>
      <c r="R10" s="35"/>
      <c r="S10" s="35"/>
      <c r="T10" s="35"/>
      <c r="U10" s="34"/>
    </row>
    <row r="11" spans="2:21" x14ac:dyDescent="0.2">
      <c r="B11" s="33"/>
      <c r="C11" s="35"/>
      <c r="D11" s="35"/>
      <c r="E11" s="35"/>
      <c r="F11" s="35"/>
      <c r="G11" s="35"/>
      <c r="H11" s="35"/>
      <c r="I11" s="35"/>
      <c r="J11" s="35" t="s">
        <v>26</v>
      </c>
      <c r="K11" s="35" t="s">
        <v>27</v>
      </c>
      <c r="L11" s="35"/>
      <c r="M11" s="35"/>
      <c r="N11" s="35"/>
      <c r="O11" s="35"/>
      <c r="P11" s="35"/>
      <c r="Q11" s="35"/>
      <c r="R11" s="35"/>
      <c r="S11" s="35"/>
      <c r="T11" s="35"/>
      <c r="U11" s="34"/>
    </row>
    <row r="12" spans="2:21" x14ac:dyDescent="0.2">
      <c r="B12" s="33"/>
      <c r="C12" s="35"/>
      <c r="D12" s="35"/>
      <c r="E12" s="35"/>
      <c r="F12" s="35"/>
      <c r="G12" s="35"/>
      <c r="H12" s="35"/>
      <c r="I12" s="35" t="str">
        <f>+Inicio!C6</f>
        <v>DIRECCIONAMIENTO Y PLANEACIÓN</v>
      </c>
      <c r="J12" s="35">
        <v>100</v>
      </c>
      <c r="K12" s="98">
        <f>+Autodiagnóstico!G6</f>
        <v>98.020408163265301</v>
      </c>
      <c r="L12" s="35"/>
      <c r="M12" s="35"/>
      <c r="N12" s="35"/>
      <c r="O12" s="35"/>
      <c r="P12" s="35"/>
      <c r="Q12" s="35"/>
      <c r="R12" s="35"/>
      <c r="S12" s="35"/>
      <c r="T12" s="35"/>
      <c r="U12" s="34"/>
    </row>
    <row r="13" spans="2:21" x14ac:dyDescent="0.2">
      <c r="B13" s="33"/>
      <c r="C13" s="35"/>
      <c r="D13" s="35"/>
      <c r="E13" s="35"/>
      <c r="F13" s="35"/>
      <c r="G13" s="35"/>
      <c r="H13" s="35"/>
      <c r="I13" s="35"/>
      <c r="K13" s="35"/>
      <c r="L13" s="35"/>
      <c r="M13" s="35"/>
      <c r="N13" s="35"/>
      <c r="O13" s="35"/>
      <c r="P13" s="35"/>
      <c r="Q13" s="35"/>
      <c r="R13" s="35"/>
      <c r="S13" s="35"/>
      <c r="T13" s="35"/>
      <c r="U13" s="34"/>
    </row>
    <row r="14" spans="2:21" x14ac:dyDescent="0.2">
      <c r="B14" s="33"/>
      <c r="C14" s="35"/>
      <c r="D14" s="35"/>
      <c r="E14" s="35"/>
      <c r="F14" s="35"/>
      <c r="G14" s="35"/>
      <c r="H14" s="35"/>
      <c r="I14" s="35"/>
      <c r="J14" s="35"/>
      <c r="K14" s="35"/>
      <c r="L14" s="35"/>
      <c r="M14" s="35"/>
      <c r="N14" s="35"/>
      <c r="O14" s="35"/>
      <c r="P14" s="35"/>
      <c r="Q14" s="35"/>
      <c r="R14" s="35"/>
      <c r="S14" s="35"/>
      <c r="T14" s="35"/>
      <c r="U14" s="34"/>
    </row>
    <row r="15" spans="2:21" x14ac:dyDescent="0.2">
      <c r="B15" s="33"/>
      <c r="C15" s="35"/>
      <c r="D15" s="35"/>
      <c r="E15" s="35"/>
      <c r="F15" s="35"/>
      <c r="G15" s="35"/>
      <c r="H15" s="35"/>
      <c r="I15" s="35"/>
      <c r="J15" s="35"/>
      <c r="K15" s="35"/>
      <c r="L15" s="35"/>
      <c r="M15" s="35"/>
      <c r="N15" s="35"/>
      <c r="O15" s="35"/>
      <c r="P15" s="35"/>
      <c r="Q15" s="35"/>
      <c r="R15" s="35"/>
      <c r="S15" s="35"/>
      <c r="T15" s="35"/>
      <c r="U15" s="34"/>
    </row>
    <row r="16" spans="2:21" x14ac:dyDescent="0.2">
      <c r="B16" s="33"/>
      <c r="C16" s="35"/>
      <c r="D16" s="35"/>
      <c r="E16" s="35"/>
      <c r="F16" s="35"/>
      <c r="G16" s="35"/>
      <c r="H16" s="35"/>
      <c r="I16" s="35"/>
      <c r="J16" s="35"/>
      <c r="K16" s="35"/>
      <c r="L16" s="35"/>
      <c r="M16" s="35"/>
      <c r="N16" s="35"/>
      <c r="O16" s="35"/>
      <c r="P16" s="35"/>
      <c r="Q16" s="35"/>
      <c r="R16" s="35"/>
      <c r="S16" s="35"/>
      <c r="T16" s="35"/>
      <c r="U16" s="34"/>
    </row>
    <row r="17" spans="2:21" x14ac:dyDescent="0.2">
      <c r="B17" s="33"/>
      <c r="C17" s="35"/>
      <c r="D17" s="35"/>
      <c r="E17" s="35"/>
      <c r="F17" s="35"/>
      <c r="G17" s="35"/>
      <c r="H17" s="35"/>
      <c r="I17" s="35"/>
      <c r="J17" s="35"/>
      <c r="K17" s="35"/>
      <c r="L17" s="35"/>
      <c r="M17" s="35"/>
      <c r="N17" s="35"/>
      <c r="O17" s="35"/>
      <c r="P17" s="35"/>
      <c r="Q17" s="35"/>
      <c r="R17" s="35"/>
      <c r="S17" s="35"/>
      <c r="T17" s="35"/>
      <c r="U17" s="34"/>
    </row>
    <row r="18" spans="2:21" x14ac:dyDescent="0.2">
      <c r="B18" s="33"/>
      <c r="C18" s="35"/>
      <c r="D18" s="35"/>
      <c r="E18" s="35"/>
      <c r="F18" s="35"/>
      <c r="G18" s="35"/>
      <c r="H18" s="35"/>
      <c r="I18" s="35"/>
      <c r="J18" s="35"/>
      <c r="K18" s="35"/>
      <c r="L18" s="35"/>
      <c r="M18" s="35"/>
      <c r="N18" s="35"/>
      <c r="O18" s="35"/>
      <c r="P18" s="35"/>
      <c r="Q18" s="35"/>
      <c r="R18" s="35"/>
      <c r="S18" s="35"/>
      <c r="T18" s="35"/>
      <c r="U18" s="34"/>
    </row>
    <row r="19" spans="2:21" x14ac:dyDescent="0.2">
      <c r="B19" s="33"/>
      <c r="C19" s="35"/>
      <c r="D19" s="35"/>
      <c r="E19" s="35"/>
      <c r="F19" s="35"/>
      <c r="G19" s="35"/>
      <c r="H19" s="35"/>
      <c r="I19" s="35"/>
      <c r="J19" s="35"/>
      <c r="K19" s="35"/>
      <c r="L19" s="35"/>
      <c r="M19" s="35"/>
      <c r="N19" s="35"/>
      <c r="O19" s="35"/>
      <c r="P19" s="35"/>
      <c r="Q19" s="35"/>
      <c r="R19" s="35"/>
      <c r="S19" s="35"/>
      <c r="T19" s="35"/>
      <c r="U19" s="34"/>
    </row>
    <row r="20" spans="2:21" x14ac:dyDescent="0.2">
      <c r="B20" s="33"/>
      <c r="C20" s="35"/>
      <c r="D20" s="35"/>
      <c r="E20" s="35"/>
      <c r="F20" s="35"/>
      <c r="G20" s="35"/>
      <c r="H20" s="35"/>
      <c r="I20" s="35"/>
      <c r="J20" s="35"/>
      <c r="K20" s="35"/>
      <c r="L20" s="35"/>
      <c r="M20" s="35"/>
      <c r="N20" s="35"/>
      <c r="O20" s="35"/>
      <c r="P20" s="35"/>
      <c r="Q20" s="35"/>
      <c r="R20" s="35"/>
      <c r="S20" s="35"/>
      <c r="T20" s="35"/>
      <c r="U20" s="34"/>
    </row>
    <row r="21" spans="2:21" x14ac:dyDescent="0.2">
      <c r="B21" s="33"/>
      <c r="C21" s="35"/>
      <c r="D21" s="35"/>
      <c r="E21" s="35"/>
      <c r="F21" s="35"/>
      <c r="G21" s="35"/>
      <c r="H21" s="35"/>
      <c r="I21" s="35"/>
      <c r="J21" s="35"/>
      <c r="K21" s="35"/>
      <c r="L21" s="35"/>
      <c r="M21" s="35"/>
      <c r="N21" s="35"/>
      <c r="O21" s="35"/>
      <c r="P21" s="35"/>
      <c r="Q21" s="35"/>
      <c r="R21" s="35"/>
      <c r="S21" s="35"/>
      <c r="T21" s="35"/>
      <c r="U21" s="34"/>
    </row>
    <row r="22" spans="2:21" x14ac:dyDescent="0.2">
      <c r="B22" s="33"/>
      <c r="C22" s="35"/>
      <c r="D22" s="35"/>
      <c r="E22" s="35"/>
      <c r="F22" s="35"/>
      <c r="G22" s="35"/>
      <c r="H22" s="35"/>
      <c r="I22" s="35"/>
      <c r="J22" s="35"/>
      <c r="K22" s="35"/>
      <c r="L22" s="35"/>
      <c r="M22" s="35"/>
      <c r="N22" s="35"/>
      <c r="O22" s="35"/>
      <c r="P22" s="35"/>
      <c r="Q22" s="35"/>
      <c r="R22" s="35"/>
      <c r="S22" s="35"/>
      <c r="T22" s="35"/>
      <c r="U22" s="34"/>
    </row>
    <row r="23" spans="2:21" x14ac:dyDescent="0.2">
      <c r="B23" s="33"/>
      <c r="C23" s="35"/>
      <c r="D23" s="35"/>
      <c r="E23" s="35"/>
      <c r="F23" s="35"/>
      <c r="G23" s="35"/>
      <c r="H23" s="35"/>
      <c r="I23" s="35"/>
      <c r="J23" s="35"/>
      <c r="K23" s="35"/>
      <c r="L23" s="35"/>
      <c r="M23" s="35"/>
      <c r="N23" s="35"/>
      <c r="O23" s="35"/>
      <c r="P23" s="35"/>
      <c r="Q23" s="35"/>
      <c r="R23" s="35"/>
      <c r="S23" s="35"/>
      <c r="T23" s="35"/>
      <c r="U23" s="34"/>
    </row>
    <row r="24" spans="2:21" x14ac:dyDescent="0.2">
      <c r="B24" s="33"/>
      <c r="C24" s="35"/>
      <c r="D24" s="35"/>
      <c r="E24" s="35"/>
      <c r="F24" s="35"/>
      <c r="G24" s="35"/>
      <c r="H24" s="35"/>
      <c r="I24" s="35"/>
      <c r="J24" s="35"/>
      <c r="K24" s="35"/>
      <c r="L24" s="35"/>
      <c r="M24" s="35"/>
      <c r="N24" s="35"/>
      <c r="O24" s="35"/>
      <c r="P24" s="35"/>
      <c r="Q24" s="35"/>
      <c r="R24" s="35"/>
      <c r="S24" s="35"/>
      <c r="T24" s="35"/>
      <c r="U24" s="34"/>
    </row>
    <row r="25" spans="2:21" x14ac:dyDescent="0.2">
      <c r="B25" s="33"/>
      <c r="C25" s="35"/>
      <c r="D25" s="35"/>
      <c r="E25" s="35"/>
      <c r="F25" s="35"/>
      <c r="G25" s="35"/>
      <c r="H25" s="35"/>
      <c r="I25" s="35"/>
      <c r="J25" s="35"/>
      <c r="K25" s="35"/>
      <c r="L25" s="35"/>
      <c r="M25" s="35"/>
      <c r="N25" s="35"/>
      <c r="O25" s="35"/>
      <c r="P25" s="35"/>
      <c r="Q25" s="35"/>
      <c r="R25" s="35"/>
      <c r="S25" s="35"/>
      <c r="T25" s="35"/>
      <c r="U25" s="34"/>
    </row>
    <row r="26" spans="2:21" x14ac:dyDescent="0.2">
      <c r="B26" s="33"/>
      <c r="C26" s="35"/>
      <c r="D26" s="35"/>
      <c r="E26" s="35"/>
      <c r="F26" s="35"/>
      <c r="G26" s="35"/>
      <c r="H26" s="35"/>
      <c r="I26" s="35"/>
      <c r="J26" s="35"/>
      <c r="K26" s="35"/>
      <c r="L26" s="35"/>
      <c r="M26" s="35"/>
      <c r="N26" s="35"/>
      <c r="O26" s="35"/>
      <c r="P26" s="35"/>
      <c r="Q26" s="35"/>
      <c r="R26" s="35"/>
      <c r="S26" s="35"/>
      <c r="T26" s="35"/>
      <c r="U26" s="34"/>
    </row>
    <row r="27" spans="2:21" x14ac:dyDescent="0.2">
      <c r="B27" s="33"/>
      <c r="C27" s="35"/>
      <c r="D27" s="35"/>
      <c r="E27" s="35"/>
      <c r="F27" s="35"/>
      <c r="G27" s="35"/>
      <c r="H27" s="35"/>
      <c r="I27" s="35"/>
      <c r="J27" s="35"/>
      <c r="K27" s="35"/>
      <c r="L27" s="35"/>
      <c r="M27" s="35"/>
      <c r="N27" s="35"/>
      <c r="O27" s="35"/>
      <c r="P27" s="35"/>
      <c r="Q27" s="35"/>
      <c r="R27" s="35"/>
      <c r="S27" s="35"/>
      <c r="T27" s="35"/>
      <c r="U27" s="34"/>
    </row>
    <row r="28" spans="2:21" ht="18" customHeight="1" x14ac:dyDescent="0.25">
      <c r="B28" s="33"/>
      <c r="C28" s="203" t="s">
        <v>53</v>
      </c>
      <c r="D28" s="66"/>
      <c r="E28" s="67"/>
      <c r="F28" s="67"/>
      <c r="G28" s="67"/>
      <c r="H28" s="67"/>
      <c r="I28" s="66"/>
      <c r="J28" s="66"/>
      <c r="K28" s="66"/>
      <c r="L28" s="67"/>
      <c r="M28" s="67"/>
      <c r="N28" s="67"/>
      <c r="O28" s="67"/>
      <c r="P28" s="67"/>
      <c r="Q28" s="67"/>
      <c r="R28" s="67"/>
      <c r="S28" s="67"/>
      <c r="T28" s="67"/>
      <c r="U28" s="34"/>
    </row>
    <row r="29" spans="2:21" x14ac:dyDescent="0.2">
      <c r="B29" s="33"/>
      <c r="F29" s="35"/>
      <c r="G29" s="35"/>
      <c r="H29" s="35"/>
      <c r="I29" s="35"/>
      <c r="J29" s="35"/>
      <c r="K29" s="35"/>
      <c r="L29" s="35"/>
      <c r="M29" s="35"/>
      <c r="N29" s="35"/>
      <c r="O29" s="35"/>
      <c r="P29" s="35"/>
      <c r="Q29" s="35"/>
      <c r="R29" s="35"/>
      <c r="S29" s="35"/>
      <c r="T29" s="35"/>
      <c r="U29" s="34"/>
    </row>
    <row r="30" spans="2:21" x14ac:dyDescent="0.2">
      <c r="B30" s="33"/>
      <c r="F30" s="35"/>
      <c r="G30" s="35"/>
      <c r="H30" s="35"/>
      <c r="I30" s="35"/>
      <c r="J30" s="35"/>
      <c r="K30" s="35"/>
      <c r="L30" s="35"/>
      <c r="M30" s="35"/>
      <c r="N30" s="35"/>
      <c r="O30" s="35"/>
      <c r="P30" s="35"/>
      <c r="Q30" s="35"/>
      <c r="R30" s="35"/>
      <c r="S30" s="35"/>
      <c r="T30" s="35"/>
      <c r="U30" s="34"/>
    </row>
    <row r="31" spans="2:21" x14ac:dyDescent="0.2">
      <c r="B31" s="33"/>
      <c r="F31" s="35"/>
      <c r="G31" s="35"/>
      <c r="H31" s="35"/>
      <c r="I31" s="35"/>
      <c r="J31" s="35"/>
      <c r="K31" s="35"/>
      <c r="L31" s="35"/>
      <c r="M31" s="35"/>
      <c r="N31" s="35"/>
      <c r="O31" s="35"/>
      <c r="P31" s="35"/>
      <c r="Q31" s="35"/>
      <c r="R31" s="35"/>
      <c r="S31" s="35"/>
      <c r="T31" s="35"/>
      <c r="U31" s="34"/>
    </row>
    <row r="32" spans="2:21" x14ac:dyDescent="0.2">
      <c r="B32" s="33"/>
      <c r="C32" s="35"/>
      <c r="D32" s="35"/>
      <c r="E32" s="35"/>
      <c r="F32" s="35"/>
      <c r="G32" s="35"/>
      <c r="H32" s="35"/>
      <c r="I32" s="35"/>
      <c r="J32" s="35"/>
      <c r="K32" s="35"/>
      <c r="L32" s="35"/>
      <c r="M32" s="35"/>
      <c r="N32" s="35"/>
      <c r="O32" s="35"/>
      <c r="P32" s="35"/>
      <c r="Q32" s="35"/>
      <c r="R32" s="35"/>
      <c r="S32" s="35"/>
      <c r="T32" s="35"/>
      <c r="U32" s="34"/>
    </row>
    <row r="33" spans="2:21" x14ac:dyDescent="0.2">
      <c r="B33" s="33"/>
      <c r="C33" s="35"/>
      <c r="D33" s="35"/>
      <c r="E33" s="35"/>
      <c r="F33" s="35"/>
      <c r="G33" s="35"/>
      <c r="H33" s="35"/>
      <c r="I33" s="35"/>
      <c r="J33" s="35" t="s">
        <v>28</v>
      </c>
      <c r="K33" s="35" t="s">
        <v>29</v>
      </c>
      <c r="L33" s="35" t="s">
        <v>30</v>
      </c>
      <c r="M33" s="35"/>
      <c r="N33" s="35"/>
      <c r="O33" s="35"/>
      <c r="P33" s="35"/>
      <c r="Q33" s="35"/>
      <c r="R33" s="35"/>
      <c r="S33" s="35"/>
      <c r="T33" s="35"/>
      <c r="U33" s="34"/>
    </row>
    <row r="34" spans="2:21" x14ac:dyDescent="0.2">
      <c r="B34" s="33"/>
      <c r="C34" s="35"/>
      <c r="D34" s="35"/>
      <c r="E34" s="35"/>
      <c r="F34" s="35"/>
      <c r="G34" s="35"/>
      <c r="H34" s="35"/>
      <c r="I34" s="35"/>
      <c r="J34" s="35" t="str">
        <f>+Autodiagnóstico!C10</f>
        <v>Contexto Estratégico</v>
      </c>
      <c r="K34" s="35">
        <v>100</v>
      </c>
      <c r="L34" s="36">
        <f>+Autodiagnóstico!D10</f>
        <v>94.294117647058826</v>
      </c>
      <c r="M34" s="35"/>
      <c r="N34" s="35"/>
      <c r="O34" s="35"/>
      <c r="P34" s="35"/>
      <c r="Q34" s="35"/>
      <c r="R34" s="35"/>
      <c r="S34" s="35"/>
      <c r="T34" s="35"/>
      <c r="U34" s="34"/>
    </row>
    <row r="35" spans="2:21" x14ac:dyDescent="0.2">
      <c r="B35" s="33"/>
      <c r="C35" s="35"/>
      <c r="D35" s="35"/>
      <c r="E35" s="35"/>
      <c r="F35" s="35"/>
      <c r="G35" s="35"/>
      <c r="H35" s="35"/>
      <c r="I35" s="35"/>
      <c r="J35" s="35" t="str">
        <f>+Autodiagnóstico!C27</f>
        <v>Calidad de la Planeación</v>
      </c>
      <c r="K35" s="35">
        <v>100</v>
      </c>
      <c r="L35" s="36">
        <f>+Autodiagnóstico!D27</f>
        <v>100</v>
      </c>
      <c r="M35" s="35"/>
      <c r="N35" s="35"/>
      <c r="O35" s="35"/>
      <c r="P35" s="35"/>
      <c r="Q35" s="35"/>
      <c r="R35" s="35"/>
      <c r="S35" s="35"/>
      <c r="T35" s="35"/>
      <c r="U35" s="34"/>
    </row>
    <row r="36" spans="2:21" x14ac:dyDescent="0.2">
      <c r="B36" s="33"/>
      <c r="C36" s="35"/>
      <c r="D36" s="35"/>
      <c r="E36" s="35"/>
      <c r="F36" s="35"/>
      <c r="G36" s="35"/>
      <c r="H36" s="35"/>
      <c r="I36" s="35"/>
      <c r="J36" s="35" t="str">
        <f>+Autodiagnóstico!C58</f>
        <v>Liderazgo Estratégico</v>
      </c>
      <c r="K36" s="35">
        <v>100</v>
      </c>
      <c r="L36" s="36">
        <f>+Autodiagnóstico!D58</f>
        <v>100</v>
      </c>
      <c r="M36" s="37"/>
      <c r="N36" s="35"/>
      <c r="O36" s="35"/>
      <c r="P36" s="35"/>
      <c r="Q36" s="35"/>
      <c r="R36" s="35"/>
      <c r="S36" s="35"/>
      <c r="T36" s="35"/>
      <c r="U36" s="34"/>
    </row>
    <row r="37" spans="2:21" x14ac:dyDescent="0.2">
      <c r="B37" s="33"/>
      <c r="C37" s="35"/>
      <c r="D37" s="35"/>
      <c r="E37" s="35"/>
      <c r="F37" s="35"/>
      <c r="G37" s="35"/>
      <c r="H37" s="35"/>
      <c r="I37" s="35"/>
      <c r="J37" s="35"/>
      <c r="K37" s="35"/>
      <c r="L37" s="35"/>
      <c r="M37" s="37"/>
      <c r="N37" s="35"/>
      <c r="O37" s="35"/>
      <c r="P37" s="35"/>
      <c r="Q37" s="35"/>
      <c r="R37" s="35"/>
      <c r="S37" s="35"/>
      <c r="T37" s="35"/>
      <c r="U37" s="34"/>
    </row>
    <row r="38" spans="2:21" x14ac:dyDescent="0.2">
      <c r="B38" s="33"/>
      <c r="C38" s="35"/>
      <c r="D38" s="35"/>
      <c r="E38" s="35"/>
      <c r="F38" s="35"/>
      <c r="G38" s="35"/>
      <c r="H38" s="35"/>
      <c r="I38" s="35"/>
      <c r="J38" s="35"/>
      <c r="K38" s="35"/>
      <c r="L38" s="35"/>
      <c r="M38" s="37"/>
      <c r="N38" s="35"/>
      <c r="O38" s="35"/>
      <c r="P38" s="35"/>
      <c r="Q38" s="35"/>
      <c r="R38" s="35"/>
      <c r="S38" s="35"/>
      <c r="T38" s="35"/>
      <c r="U38" s="34"/>
    </row>
    <row r="39" spans="2:21" x14ac:dyDescent="0.2">
      <c r="B39" s="33"/>
      <c r="C39" s="35"/>
      <c r="D39" s="35"/>
      <c r="E39" s="35"/>
      <c r="F39" s="35"/>
      <c r="G39" s="35"/>
      <c r="H39" s="35"/>
      <c r="I39" s="35"/>
      <c r="J39" s="35"/>
      <c r="K39" s="35"/>
      <c r="L39" s="35"/>
      <c r="M39" s="37"/>
      <c r="N39" s="35"/>
      <c r="O39" s="35"/>
      <c r="P39" s="35"/>
      <c r="Q39" s="35"/>
      <c r="R39" s="35"/>
      <c r="S39" s="35"/>
      <c r="T39" s="35"/>
      <c r="U39" s="34"/>
    </row>
    <row r="40" spans="2:21" x14ac:dyDescent="0.2">
      <c r="B40" s="33"/>
      <c r="C40" s="35"/>
      <c r="D40" s="35"/>
      <c r="E40" s="35"/>
      <c r="F40" s="35"/>
      <c r="G40" s="35"/>
      <c r="H40" s="35"/>
      <c r="I40" s="35"/>
      <c r="J40" s="35"/>
      <c r="K40" s="35"/>
      <c r="L40" s="35"/>
      <c r="M40" s="37"/>
      <c r="N40" s="35"/>
      <c r="O40" s="35"/>
      <c r="P40" s="35"/>
      <c r="Q40" s="35"/>
      <c r="R40" s="35"/>
      <c r="S40" s="35"/>
      <c r="T40" s="35"/>
      <c r="U40" s="34"/>
    </row>
    <row r="41" spans="2:21" x14ac:dyDescent="0.2">
      <c r="B41" s="33"/>
      <c r="C41" s="35"/>
      <c r="D41" s="35"/>
      <c r="E41" s="35"/>
      <c r="F41" s="35"/>
      <c r="G41" s="35"/>
      <c r="H41" s="35"/>
      <c r="I41" s="35"/>
      <c r="J41" s="35"/>
      <c r="K41" s="35"/>
      <c r="L41" s="35"/>
      <c r="M41" s="35"/>
      <c r="N41" s="35"/>
      <c r="O41" s="35"/>
      <c r="P41" s="35"/>
      <c r="Q41" s="35"/>
      <c r="R41" s="35"/>
      <c r="S41" s="35"/>
      <c r="T41" s="35"/>
      <c r="U41" s="34"/>
    </row>
    <row r="42" spans="2:21" x14ac:dyDescent="0.2">
      <c r="B42" s="33"/>
      <c r="C42" s="35"/>
      <c r="D42" s="35"/>
      <c r="E42" s="35"/>
      <c r="F42" s="35"/>
      <c r="G42" s="35"/>
      <c r="H42" s="35"/>
      <c r="I42" s="35"/>
      <c r="J42" s="35"/>
      <c r="K42" s="35"/>
      <c r="L42" s="35"/>
      <c r="M42" s="37"/>
      <c r="N42" s="35"/>
      <c r="O42" s="35"/>
      <c r="P42" s="35"/>
      <c r="Q42" s="35"/>
      <c r="R42" s="35"/>
      <c r="S42" s="35"/>
      <c r="T42" s="35"/>
      <c r="U42" s="34"/>
    </row>
    <row r="43" spans="2:21" x14ac:dyDescent="0.2">
      <c r="B43" s="33"/>
      <c r="C43" s="35"/>
      <c r="D43" s="35"/>
      <c r="E43" s="35"/>
      <c r="F43" s="35"/>
      <c r="G43" s="35"/>
      <c r="H43" s="35"/>
      <c r="I43" s="35"/>
      <c r="J43" s="35"/>
      <c r="K43" s="35"/>
      <c r="L43" s="35"/>
      <c r="M43" s="37"/>
      <c r="N43" s="35"/>
      <c r="O43" s="35"/>
      <c r="P43" s="35"/>
      <c r="Q43" s="35"/>
      <c r="R43" s="35"/>
      <c r="S43" s="35"/>
      <c r="T43" s="35"/>
      <c r="U43" s="34"/>
    </row>
    <row r="44" spans="2:21" x14ac:dyDescent="0.2">
      <c r="B44" s="33"/>
      <c r="C44" s="35"/>
      <c r="D44" s="35"/>
      <c r="E44" s="35"/>
      <c r="F44" s="35"/>
      <c r="G44" s="35"/>
      <c r="H44" s="35"/>
      <c r="I44" s="35"/>
      <c r="J44" s="35"/>
      <c r="K44" s="35"/>
      <c r="L44" s="35"/>
      <c r="M44" s="37"/>
      <c r="N44" s="35"/>
      <c r="O44" s="35"/>
      <c r="P44" s="35"/>
      <c r="Q44" s="35"/>
      <c r="R44" s="35"/>
      <c r="S44" s="35"/>
      <c r="T44" s="35"/>
      <c r="U44" s="34"/>
    </row>
    <row r="45" spans="2:21" x14ac:dyDescent="0.2">
      <c r="B45" s="33"/>
      <c r="C45" s="35"/>
      <c r="D45" s="35"/>
      <c r="E45" s="35"/>
      <c r="F45" s="35"/>
      <c r="G45" s="35"/>
      <c r="H45" s="35"/>
      <c r="I45" s="35"/>
      <c r="J45" s="35"/>
      <c r="K45" s="35"/>
      <c r="L45" s="35"/>
      <c r="M45" s="37"/>
      <c r="N45" s="35"/>
      <c r="O45" s="35"/>
      <c r="P45" s="35"/>
      <c r="Q45" s="35"/>
      <c r="R45" s="35"/>
      <c r="S45" s="35"/>
      <c r="T45" s="35"/>
      <c r="U45" s="34"/>
    </row>
    <row r="46" spans="2:21" x14ac:dyDescent="0.2">
      <c r="B46" s="33"/>
      <c r="C46" s="35"/>
      <c r="D46" s="35"/>
      <c r="E46" s="35"/>
      <c r="F46" s="35"/>
      <c r="G46" s="35"/>
      <c r="H46" s="35"/>
      <c r="I46" s="35"/>
      <c r="J46" s="35"/>
      <c r="K46" s="35"/>
      <c r="L46" s="35"/>
      <c r="M46" s="37"/>
      <c r="N46" s="35"/>
      <c r="O46" s="35"/>
      <c r="P46" s="35"/>
      <c r="Q46" s="35"/>
      <c r="R46" s="35"/>
      <c r="S46" s="35"/>
      <c r="T46" s="35"/>
      <c r="U46" s="34"/>
    </row>
    <row r="47" spans="2:21" x14ac:dyDescent="0.2">
      <c r="B47" s="33"/>
      <c r="C47" s="35"/>
      <c r="D47" s="35"/>
      <c r="E47" s="35"/>
      <c r="F47" s="35"/>
      <c r="G47" s="35"/>
      <c r="H47" s="35"/>
      <c r="I47" s="35"/>
      <c r="J47" s="35"/>
      <c r="K47" s="35"/>
      <c r="L47" s="35"/>
      <c r="M47" s="35"/>
      <c r="N47" s="35"/>
      <c r="O47" s="35"/>
      <c r="P47" s="35"/>
      <c r="Q47" s="35"/>
      <c r="R47" s="35"/>
      <c r="S47" s="35"/>
      <c r="T47" s="35"/>
      <c r="U47" s="34"/>
    </row>
    <row r="48" spans="2:21" x14ac:dyDescent="0.2">
      <c r="B48" s="33"/>
      <c r="C48" s="35"/>
      <c r="D48" s="35"/>
      <c r="E48" s="35"/>
      <c r="F48" s="35"/>
      <c r="G48" s="35"/>
      <c r="H48" s="35"/>
      <c r="I48" s="35"/>
      <c r="J48" s="35"/>
      <c r="K48" s="35"/>
      <c r="L48" s="35"/>
      <c r="M48" s="35"/>
      <c r="N48" s="35"/>
      <c r="O48" s="35"/>
      <c r="P48" s="35"/>
      <c r="Q48" s="35"/>
      <c r="R48" s="35"/>
      <c r="S48" s="35"/>
      <c r="T48" s="35"/>
      <c r="U48" s="34"/>
    </row>
    <row r="49" spans="2:21" x14ac:dyDescent="0.2">
      <c r="B49" s="33"/>
      <c r="C49" s="35"/>
      <c r="D49" s="35"/>
      <c r="E49" s="35"/>
      <c r="F49" s="35"/>
      <c r="G49" s="35"/>
      <c r="H49" s="35"/>
      <c r="I49" s="35"/>
      <c r="J49" s="35"/>
      <c r="K49" s="35"/>
      <c r="L49" s="35"/>
      <c r="M49" s="35"/>
      <c r="N49" s="35"/>
      <c r="O49" s="35"/>
      <c r="P49" s="35"/>
      <c r="Q49" s="35"/>
      <c r="R49" s="35"/>
      <c r="S49" s="35"/>
      <c r="T49" s="35"/>
      <c r="U49" s="34"/>
    </row>
    <row r="50" spans="2:21" x14ac:dyDescent="0.2">
      <c r="B50" s="33"/>
      <c r="C50" s="35"/>
      <c r="D50" s="35"/>
      <c r="E50" s="35"/>
      <c r="F50" s="35"/>
      <c r="G50" s="35"/>
      <c r="H50" s="35"/>
      <c r="I50" s="35"/>
      <c r="J50" s="35"/>
      <c r="K50" s="35"/>
      <c r="L50" s="35"/>
      <c r="M50" s="35"/>
      <c r="N50" s="35"/>
      <c r="O50" s="35"/>
      <c r="P50" s="35"/>
      <c r="Q50" s="35"/>
      <c r="R50" s="35"/>
      <c r="S50" s="35"/>
      <c r="T50" s="35"/>
      <c r="U50" s="34"/>
    </row>
    <row r="51" spans="2:21" ht="18" customHeight="1" x14ac:dyDescent="0.25">
      <c r="B51" s="33"/>
      <c r="C51" s="203" t="s">
        <v>31</v>
      </c>
      <c r="D51" s="66"/>
      <c r="E51" s="67"/>
      <c r="F51" s="67"/>
      <c r="G51" s="67"/>
      <c r="H51" s="67"/>
      <c r="I51" s="66"/>
      <c r="J51" s="66"/>
      <c r="K51" s="66"/>
      <c r="L51" s="67"/>
      <c r="M51" s="67"/>
      <c r="N51" s="67"/>
      <c r="O51" s="67"/>
      <c r="P51" s="67"/>
      <c r="Q51" s="67"/>
      <c r="R51" s="67"/>
      <c r="S51" s="67"/>
      <c r="T51" s="67"/>
      <c r="U51" s="34"/>
    </row>
    <row r="52" spans="2:21" x14ac:dyDescent="0.2">
      <c r="B52" s="33"/>
      <c r="C52" s="35"/>
      <c r="D52" s="35"/>
      <c r="E52" s="35"/>
      <c r="F52" s="35"/>
      <c r="G52" s="35"/>
      <c r="H52" s="35"/>
      <c r="I52" s="35"/>
      <c r="J52" s="35"/>
      <c r="K52" s="35"/>
      <c r="L52" s="35"/>
      <c r="M52" s="35"/>
      <c r="N52" s="35"/>
      <c r="O52" s="35"/>
      <c r="P52" s="35"/>
      <c r="Q52" s="35"/>
      <c r="R52" s="35"/>
      <c r="S52" s="35"/>
      <c r="T52" s="35"/>
      <c r="U52" s="34"/>
    </row>
    <row r="53" spans="2:21" x14ac:dyDescent="0.2">
      <c r="B53" s="33"/>
      <c r="C53" s="35"/>
      <c r="D53" s="35"/>
      <c r="E53" s="35"/>
      <c r="F53" s="35"/>
      <c r="G53" s="35"/>
      <c r="H53" s="35"/>
      <c r="I53" s="35"/>
      <c r="K53" s="300" t="s">
        <v>54</v>
      </c>
      <c r="L53" s="300"/>
      <c r="M53" s="300"/>
      <c r="N53" s="300"/>
      <c r="O53" s="35"/>
      <c r="P53" s="35"/>
      <c r="Q53" s="35"/>
      <c r="R53" s="35"/>
      <c r="S53" s="35"/>
      <c r="T53" s="35"/>
      <c r="U53" s="34"/>
    </row>
    <row r="54" spans="2:21" ht="15" x14ac:dyDescent="0.25">
      <c r="B54" s="33"/>
      <c r="E54" s="35"/>
      <c r="F54" s="35"/>
      <c r="K54" s="302" t="str">
        <f>+Autodiagnóstico!C10</f>
        <v>Contexto Estratégico</v>
      </c>
      <c r="L54" s="302"/>
      <c r="M54" s="302"/>
      <c r="N54" s="302"/>
      <c r="O54" s="35"/>
      <c r="P54" s="35"/>
      <c r="Q54" s="35"/>
      <c r="R54" s="35"/>
      <c r="S54" s="35"/>
      <c r="T54" s="35"/>
      <c r="U54" s="34"/>
    </row>
    <row r="55" spans="2:21" x14ac:dyDescent="0.2">
      <c r="B55" s="33"/>
      <c r="C55" s="35"/>
      <c r="D55" s="35"/>
      <c r="E55" s="35"/>
      <c r="F55" s="35"/>
      <c r="G55" s="35"/>
      <c r="H55" s="35"/>
      <c r="I55" s="35"/>
      <c r="J55" s="35"/>
      <c r="K55" s="35"/>
      <c r="L55" s="35"/>
      <c r="M55" s="35"/>
      <c r="N55" s="35"/>
      <c r="O55" s="35"/>
      <c r="P55" s="35"/>
      <c r="Q55" s="35"/>
      <c r="R55" s="35"/>
      <c r="S55" s="35"/>
      <c r="T55" s="35"/>
      <c r="U55" s="34"/>
    </row>
    <row r="56" spans="2:21" x14ac:dyDescent="0.2">
      <c r="B56" s="33"/>
      <c r="E56" s="35"/>
      <c r="F56" s="35"/>
      <c r="G56" s="35"/>
      <c r="H56" s="35"/>
      <c r="I56" s="35" t="s">
        <v>32</v>
      </c>
      <c r="J56" s="32" t="s">
        <v>26</v>
      </c>
      <c r="K56" s="35" t="s">
        <v>27</v>
      </c>
      <c r="L56" s="35"/>
      <c r="P56" s="35"/>
      <c r="Q56" s="35"/>
      <c r="R56" s="35"/>
      <c r="S56" s="35"/>
      <c r="T56" s="35"/>
      <c r="U56" s="34"/>
    </row>
    <row r="57" spans="2:21" x14ac:dyDescent="0.2">
      <c r="B57" s="33"/>
      <c r="E57" s="35"/>
      <c r="F57" s="35"/>
      <c r="G57" s="35"/>
      <c r="H57" s="35"/>
      <c r="I57" s="35" t="str">
        <f>+Autodiagnóstico!E10</f>
        <v>Conocimiento de la organización</v>
      </c>
      <c r="J57" s="32">
        <v>100</v>
      </c>
      <c r="K57" s="36">
        <f>Autodiagnóstico!F10</f>
        <v>100</v>
      </c>
      <c r="L57" s="35"/>
      <c r="P57" s="35"/>
      <c r="Q57" s="35"/>
      <c r="R57" s="35"/>
      <c r="S57" s="35"/>
      <c r="T57" s="35"/>
      <c r="U57" s="34"/>
    </row>
    <row r="58" spans="2:21" x14ac:dyDescent="0.2">
      <c r="B58" s="33"/>
      <c r="E58" s="35"/>
      <c r="F58" s="35"/>
      <c r="G58" s="35"/>
      <c r="H58" s="35"/>
      <c r="I58" s="35" t="str">
        <f>+Autodiagnóstico!E14</f>
        <v>Identificación de los grupos de valor y sus necesidades</v>
      </c>
      <c r="J58" s="32">
        <v>100</v>
      </c>
      <c r="K58" s="36">
        <f>+Autodiagnóstico!F14</f>
        <v>87.875</v>
      </c>
      <c r="L58" s="35"/>
      <c r="P58" s="35"/>
      <c r="Q58" s="35"/>
      <c r="R58" s="35"/>
      <c r="S58" s="35"/>
      <c r="T58" s="35"/>
      <c r="U58" s="34"/>
    </row>
    <row r="59" spans="2:21" x14ac:dyDescent="0.2">
      <c r="B59" s="33"/>
      <c r="E59" s="35"/>
      <c r="F59" s="35"/>
      <c r="G59" s="35"/>
      <c r="H59" s="35"/>
      <c r="I59" s="35" t="str">
        <f>+Autodiagnóstico!E22</f>
        <v>Diagnóstico de capacidades y entornos</v>
      </c>
      <c r="J59" s="32">
        <v>100</v>
      </c>
      <c r="K59" s="36">
        <f>+Autodiagnóstico!F22</f>
        <v>100</v>
      </c>
      <c r="L59" s="35"/>
      <c r="M59" s="35"/>
      <c r="N59" s="35"/>
      <c r="O59" s="35"/>
      <c r="P59" s="35"/>
      <c r="Q59" s="35"/>
      <c r="R59" s="35"/>
      <c r="S59" s="35"/>
      <c r="T59" s="35"/>
      <c r="U59" s="34"/>
    </row>
    <row r="60" spans="2:21" x14ac:dyDescent="0.2">
      <c r="B60" s="33"/>
      <c r="E60" s="35"/>
      <c r="F60" s="35"/>
      <c r="G60" s="35"/>
      <c r="H60" s="35"/>
      <c r="I60" s="35"/>
      <c r="K60" s="36"/>
      <c r="L60" s="35"/>
      <c r="M60" s="35"/>
      <c r="N60" s="35"/>
      <c r="O60" s="35"/>
      <c r="P60" s="35"/>
      <c r="Q60" s="35"/>
      <c r="R60" s="35"/>
      <c r="S60" s="35"/>
      <c r="T60" s="35"/>
      <c r="U60" s="34"/>
    </row>
    <row r="61" spans="2:21" x14ac:dyDescent="0.2">
      <c r="B61" s="33"/>
      <c r="C61" s="35"/>
      <c r="D61" s="35"/>
      <c r="E61" s="35"/>
      <c r="F61" s="35"/>
      <c r="G61" s="35"/>
      <c r="H61" s="35"/>
      <c r="I61" s="35"/>
      <c r="J61" s="35"/>
      <c r="K61" s="35"/>
      <c r="L61" s="35"/>
      <c r="M61" s="35"/>
      <c r="N61" s="35"/>
      <c r="O61" s="35"/>
      <c r="P61" s="35"/>
      <c r="Q61" s="35"/>
      <c r="R61" s="35"/>
      <c r="S61" s="35"/>
      <c r="T61" s="35"/>
      <c r="U61" s="34"/>
    </row>
    <row r="62" spans="2:21" x14ac:dyDescent="0.2">
      <c r="B62" s="33"/>
      <c r="C62" s="35"/>
      <c r="D62" s="35"/>
      <c r="E62" s="35"/>
      <c r="F62" s="35"/>
      <c r="G62" s="35"/>
      <c r="H62" s="35"/>
      <c r="I62" s="35"/>
      <c r="J62" s="35"/>
      <c r="K62" s="35"/>
      <c r="L62" s="35"/>
      <c r="M62" s="35"/>
      <c r="N62" s="35"/>
      <c r="O62" s="35"/>
      <c r="P62" s="35"/>
      <c r="Q62" s="35"/>
      <c r="R62" s="35"/>
      <c r="S62" s="35"/>
      <c r="T62" s="35"/>
      <c r="U62" s="34"/>
    </row>
    <row r="63" spans="2:21" x14ac:dyDescent="0.2">
      <c r="B63" s="33"/>
      <c r="C63" s="35"/>
      <c r="D63" s="35"/>
      <c r="E63" s="35"/>
      <c r="F63" s="35"/>
      <c r="G63" s="35"/>
      <c r="H63" s="35"/>
      <c r="I63" s="35"/>
      <c r="J63" s="35"/>
      <c r="K63" s="35"/>
      <c r="L63" s="35"/>
      <c r="M63" s="35"/>
      <c r="N63" s="35"/>
      <c r="O63" s="35"/>
      <c r="P63" s="35"/>
      <c r="Q63" s="35"/>
      <c r="R63" s="35"/>
      <c r="S63" s="35"/>
      <c r="T63" s="35"/>
      <c r="U63" s="34"/>
    </row>
    <row r="64" spans="2:21" x14ac:dyDescent="0.2">
      <c r="B64" s="33"/>
      <c r="C64" s="35"/>
      <c r="D64" s="35"/>
      <c r="E64" s="35"/>
      <c r="F64" s="35"/>
      <c r="G64" s="35"/>
      <c r="H64" s="35"/>
      <c r="I64" s="35"/>
      <c r="J64" s="35"/>
      <c r="K64" s="35"/>
      <c r="L64" s="35"/>
      <c r="M64" s="35"/>
      <c r="N64" s="35"/>
      <c r="O64" s="35"/>
      <c r="P64" s="35"/>
      <c r="Q64" s="35"/>
      <c r="R64" s="35"/>
      <c r="S64" s="35"/>
      <c r="T64" s="35"/>
      <c r="U64" s="34"/>
    </row>
    <row r="65" spans="2:21" x14ac:dyDescent="0.2">
      <c r="B65" s="33"/>
      <c r="C65" s="35"/>
      <c r="D65" s="35"/>
      <c r="E65" s="35"/>
      <c r="F65" s="35"/>
      <c r="G65" s="35"/>
      <c r="H65" s="35"/>
      <c r="I65" s="35"/>
      <c r="J65" s="35"/>
      <c r="K65" s="35"/>
      <c r="L65" s="35"/>
      <c r="M65" s="35"/>
      <c r="N65" s="35"/>
      <c r="O65" s="35"/>
      <c r="P65" s="35"/>
      <c r="Q65" s="35"/>
      <c r="R65" s="35"/>
      <c r="S65" s="35"/>
      <c r="T65" s="35"/>
      <c r="U65" s="34"/>
    </row>
    <row r="66" spans="2:21" x14ac:dyDescent="0.2">
      <c r="B66" s="33"/>
      <c r="C66" s="35"/>
      <c r="D66" s="35"/>
      <c r="E66" s="35"/>
      <c r="F66" s="35"/>
      <c r="G66" s="35"/>
      <c r="H66" s="35"/>
      <c r="I66" s="35"/>
      <c r="J66" s="35"/>
      <c r="K66" s="35"/>
      <c r="L66" s="35"/>
      <c r="M66" s="35"/>
      <c r="N66" s="35"/>
      <c r="O66" s="35"/>
      <c r="P66" s="35"/>
      <c r="Q66" s="35"/>
      <c r="R66" s="35"/>
      <c r="S66" s="35"/>
      <c r="T66" s="35"/>
      <c r="U66" s="34"/>
    </row>
    <row r="67" spans="2:21" x14ac:dyDescent="0.2">
      <c r="B67" s="33"/>
      <c r="C67" s="35"/>
      <c r="D67" s="35"/>
      <c r="E67" s="35"/>
      <c r="F67" s="35"/>
      <c r="G67" s="35"/>
      <c r="H67" s="35"/>
      <c r="I67" s="35"/>
      <c r="J67" s="35"/>
      <c r="K67" s="35"/>
      <c r="L67" s="35"/>
      <c r="M67" s="35"/>
      <c r="N67" s="35"/>
      <c r="O67" s="35"/>
      <c r="P67" s="35"/>
      <c r="Q67" s="35"/>
      <c r="R67" s="35"/>
      <c r="S67" s="35"/>
      <c r="T67" s="35"/>
      <c r="U67" s="34"/>
    </row>
    <row r="68" spans="2:21" x14ac:dyDescent="0.2">
      <c r="B68" s="33"/>
      <c r="C68" s="35"/>
      <c r="D68" s="35"/>
      <c r="E68" s="35"/>
      <c r="F68" s="35"/>
      <c r="G68" s="35"/>
      <c r="H68" s="35"/>
      <c r="I68" s="35"/>
      <c r="J68" s="35"/>
      <c r="K68" s="35"/>
      <c r="L68" s="35"/>
      <c r="M68" s="35"/>
      <c r="N68" s="35"/>
      <c r="O68" s="35"/>
      <c r="P68" s="35"/>
      <c r="Q68" s="35"/>
      <c r="R68" s="35"/>
      <c r="S68" s="35"/>
      <c r="T68" s="35"/>
      <c r="U68" s="34"/>
    </row>
    <row r="69" spans="2:21" x14ac:dyDescent="0.2">
      <c r="B69" s="33"/>
      <c r="C69" s="35"/>
      <c r="D69" s="35"/>
      <c r="E69" s="35"/>
      <c r="F69" s="35"/>
      <c r="G69" s="35"/>
      <c r="H69" s="35"/>
      <c r="I69" s="35"/>
      <c r="J69" s="35"/>
      <c r="K69" s="35"/>
      <c r="L69" s="35"/>
      <c r="M69" s="35"/>
      <c r="N69" s="35"/>
      <c r="O69" s="35"/>
      <c r="P69" s="35"/>
      <c r="Q69" s="35"/>
      <c r="R69" s="35"/>
      <c r="S69" s="35"/>
      <c r="T69" s="35"/>
      <c r="U69" s="34"/>
    </row>
    <row r="70" spans="2:21" x14ac:dyDescent="0.2">
      <c r="B70" s="33"/>
      <c r="C70" s="35"/>
      <c r="D70" s="35"/>
      <c r="E70" s="35"/>
      <c r="F70" s="35"/>
      <c r="G70" s="35"/>
      <c r="H70" s="35"/>
      <c r="I70" s="35"/>
      <c r="J70" s="35"/>
      <c r="K70" s="35"/>
      <c r="L70" s="35"/>
      <c r="M70" s="35"/>
      <c r="N70" s="35"/>
      <c r="O70" s="35"/>
      <c r="P70" s="35"/>
      <c r="Q70" s="35"/>
      <c r="R70" s="35"/>
      <c r="S70" s="35"/>
      <c r="T70" s="35"/>
      <c r="U70" s="34"/>
    </row>
    <row r="71" spans="2:21" x14ac:dyDescent="0.2">
      <c r="B71" s="33"/>
      <c r="C71" s="35"/>
      <c r="D71" s="35"/>
      <c r="E71" s="35"/>
      <c r="F71" s="35"/>
      <c r="G71" s="35"/>
      <c r="H71" s="35"/>
      <c r="I71" s="35"/>
      <c r="J71" s="35"/>
      <c r="K71" s="35"/>
      <c r="L71" s="35"/>
      <c r="M71" s="35"/>
      <c r="N71" s="35"/>
      <c r="O71" s="35"/>
      <c r="P71" s="35"/>
      <c r="Q71" s="35"/>
      <c r="R71" s="35"/>
      <c r="S71" s="35"/>
      <c r="T71" s="35"/>
      <c r="U71" s="34"/>
    </row>
    <row r="72" spans="2:21" x14ac:dyDescent="0.2">
      <c r="B72" s="33"/>
      <c r="C72" s="35"/>
      <c r="D72" s="35"/>
      <c r="E72" s="35"/>
      <c r="F72" s="35"/>
      <c r="G72" s="35"/>
      <c r="H72" s="35"/>
      <c r="I72" s="35"/>
      <c r="J72" s="35"/>
      <c r="K72" s="35"/>
      <c r="L72" s="35"/>
      <c r="M72" s="35"/>
      <c r="N72" s="35"/>
      <c r="O72" s="35"/>
      <c r="P72" s="35"/>
      <c r="Q72" s="35"/>
      <c r="R72" s="35"/>
      <c r="S72" s="35"/>
      <c r="T72" s="35"/>
      <c r="U72" s="34"/>
    </row>
    <row r="73" spans="2:21" x14ac:dyDescent="0.2">
      <c r="B73" s="33"/>
      <c r="C73" s="35"/>
      <c r="D73" s="35"/>
      <c r="E73" s="35"/>
      <c r="F73" s="35"/>
      <c r="G73" s="35"/>
      <c r="H73" s="35"/>
      <c r="I73" s="35"/>
      <c r="J73" s="35"/>
      <c r="K73" s="35"/>
      <c r="L73" s="35"/>
      <c r="M73" s="35"/>
      <c r="N73" s="35"/>
      <c r="O73" s="35"/>
      <c r="P73" s="35"/>
      <c r="Q73" s="35"/>
      <c r="R73" s="35"/>
      <c r="S73" s="35"/>
      <c r="T73" s="35"/>
      <c r="U73" s="34"/>
    </row>
    <row r="74" spans="2:21" x14ac:dyDescent="0.2">
      <c r="B74" s="33"/>
      <c r="C74" s="35"/>
      <c r="D74" s="35"/>
      <c r="E74" s="35"/>
      <c r="F74" s="35"/>
      <c r="G74" s="35"/>
      <c r="H74" s="35"/>
      <c r="I74" s="35"/>
      <c r="J74" s="35"/>
      <c r="K74" s="35"/>
      <c r="L74" s="35"/>
      <c r="M74" s="35"/>
      <c r="N74" s="35"/>
      <c r="O74" s="35"/>
      <c r="P74" s="35"/>
      <c r="Q74" s="35"/>
      <c r="R74" s="35"/>
      <c r="S74" s="35"/>
      <c r="T74" s="35"/>
      <c r="U74" s="34"/>
    </row>
    <row r="75" spans="2:21" x14ac:dyDescent="0.2">
      <c r="B75" s="33"/>
      <c r="C75" s="35"/>
      <c r="D75" s="35"/>
      <c r="E75" s="35"/>
      <c r="F75" s="35"/>
      <c r="G75" s="35"/>
      <c r="H75" s="35"/>
      <c r="I75" s="35"/>
      <c r="K75" s="35"/>
      <c r="L75" s="35"/>
      <c r="M75" s="35"/>
      <c r="N75" s="35"/>
      <c r="O75" s="35"/>
      <c r="P75" s="35"/>
      <c r="Q75" s="35"/>
      <c r="R75" s="35"/>
      <c r="S75" s="35"/>
      <c r="T75" s="35"/>
      <c r="U75" s="34"/>
    </row>
    <row r="76" spans="2:21" x14ac:dyDescent="0.2">
      <c r="B76" s="33"/>
      <c r="C76" s="35"/>
      <c r="D76" s="35"/>
      <c r="E76" s="35"/>
      <c r="F76" s="35"/>
      <c r="G76" s="35"/>
      <c r="H76" s="35"/>
      <c r="I76" s="35"/>
      <c r="K76" s="300" t="s">
        <v>59</v>
      </c>
      <c r="L76" s="300"/>
      <c r="M76" s="300"/>
      <c r="N76" s="300"/>
      <c r="O76" s="35"/>
      <c r="P76" s="35"/>
      <c r="Q76" s="35"/>
      <c r="R76" s="35"/>
      <c r="S76" s="35"/>
      <c r="T76" s="35"/>
      <c r="U76" s="34"/>
    </row>
    <row r="77" spans="2:21" ht="15" x14ac:dyDescent="0.25">
      <c r="B77" s="33"/>
      <c r="C77" s="35"/>
      <c r="D77" s="35"/>
      <c r="E77" s="35"/>
      <c r="F77" s="35"/>
      <c r="G77" s="35"/>
      <c r="H77" s="35"/>
      <c r="I77" s="35"/>
      <c r="K77" s="302" t="str">
        <f>+Autodiagnóstico!C27</f>
        <v>Calidad de la Planeación</v>
      </c>
      <c r="L77" s="302"/>
      <c r="M77" s="302"/>
      <c r="N77" s="302"/>
      <c r="O77" s="35"/>
      <c r="P77" s="35"/>
      <c r="Q77" s="35"/>
      <c r="R77" s="35"/>
      <c r="S77" s="35"/>
      <c r="T77" s="35"/>
      <c r="U77" s="34"/>
    </row>
    <row r="78" spans="2:21" x14ac:dyDescent="0.2">
      <c r="B78" s="33"/>
      <c r="C78" s="35"/>
      <c r="D78" s="45"/>
      <c r="E78" s="35"/>
      <c r="F78" s="35"/>
      <c r="G78" s="35"/>
      <c r="H78" s="35"/>
      <c r="I78" s="35"/>
      <c r="J78" s="35"/>
      <c r="L78" s="35"/>
      <c r="M78" s="35"/>
      <c r="N78" s="35"/>
      <c r="O78" s="35"/>
      <c r="P78" s="35"/>
      <c r="Q78" s="35"/>
      <c r="R78" s="35"/>
      <c r="S78" s="35"/>
      <c r="T78" s="35"/>
      <c r="U78" s="34"/>
    </row>
    <row r="79" spans="2:21" x14ac:dyDescent="0.2">
      <c r="B79" s="33"/>
      <c r="C79" s="35"/>
      <c r="D79" s="35"/>
      <c r="E79" s="35"/>
      <c r="F79" s="35"/>
      <c r="G79" s="35"/>
      <c r="H79" s="35"/>
      <c r="I79" s="35"/>
      <c r="M79" s="35"/>
      <c r="N79" s="35"/>
      <c r="O79" s="35"/>
      <c r="P79" s="35"/>
      <c r="Q79" s="35"/>
      <c r="R79" s="35"/>
      <c r="S79" s="35"/>
      <c r="T79" s="35"/>
      <c r="U79" s="34"/>
    </row>
    <row r="80" spans="2:21" x14ac:dyDescent="0.2">
      <c r="B80" s="33"/>
      <c r="C80" s="35"/>
      <c r="D80" s="35"/>
      <c r="E80" s="35"/>
      <c r="F80" s="35"/>
      <c r="G80" s="35"/>
      <c r="H80" s="35"/>
      <c r="I80" s="35"/>
      <c r="J80" s="35" t="str">
        <f>+Autodiagnóstico!E27</f>
        <v>Toma de decisiones basada en evidencias</v>
      </c>
      <c r="K80" s="32">
        <v>100</v>
      </c>
      <c r="L80" s="36">
        <f>+Autodiagnóstico!F27</f>
        <v>100</v>
      </c>
      <c r="M80" s="35"/>
      <c r="N80" s="35"/>
      <c r="O80" s="35"/>
      <c r="P80" s="35"/>
      <c r="Q80" s="35"/>
      <c r="R80" s="35"/>
      <c r="S80" s="35"/>
      <c r="T80" s="35"/>
      <c r="U80" s="34"/>
    </row>
    <row r="81" spans="2:21" x14ac:dyDescent="0.2">
      <c r="B81" s="33"/>
      <c r="C81" s="35"/>
      <c r="D81" s="35"/>
      <c r="E81" s="35"/>
      <c r="F81" s="35"/>
      <c r="G81" s="35"/>
      <c r="H81" s="35"/>
      <c r="I81" s="35"/>
      <c r="J81" s="35" t="str">
        <f>+Autodiagnóstico!E28</f>
        <v>Formulación de planes</v>
      </c>
      <c r="K81" s="32">
        <v>100</v>
      </c>
      <c r="L81" s="36">
        <f>+Autodiagnóstico!F28</f>
        <v>100</v>
      </c>
      <c r="M81" s="35"/>
      <c r="N81" s="35"/>
      <c r="O81" s="35"/>
      <c r="P81" s="35"/>
      <c r="Q81" s="35"/>
      <c r="R81" s="35"/>
      <c r="S81" s="35"/>
      <c r="T81" s="35"/>
      <c r="U81" s="34"/>
    </row>
    <row r="82" spans="2:21" x14ac:dyDescent="0.2">
      <c r="B82" s="33"/>
      <c r="C82" s="35"/>
      <c r="D82" s="35"/>
      <c r="E82" s="35"/>
      <c r="F82" s="35"/>
      <c r="G82" s="35"/>
      <c r="H82" s="35"/>
      <c r="I82" s="35"/>
      <c r="J82" s="35" t="str">
        <f>+Autodiagnóstico!E45</f>
        <v>Programación presupuestal</v>
      </c>
      <c r="K82" s="35">
        <v>100</v>
      </c>
      <c r="L82" s="36">
        <f>+Autodiagnóstico!F45</f>
        <v>100</v>
      </c>
      <c r="M82" s="35"/>
      <c r="N82" s="35"/>
      <c r="O82" s="35"/>
      <c r="P82" s="35"/>
      <c r="Q82" s="35"/>
      <c r="R82" s="35"/>
      <c r="S82" s="35"/>
      <c r="T82" s="35"/>
      <c r="U82" s="34"/>
    </row>
    <row r="83" spans="2:21" x14ac:dyDescent="0.2">
      <c r="B83" s="33"/>
      <c r="C83" s="35"/>
      <c r="D83" s="35"/>
      <c r="E83" s="35"/>
      <c r="F83" s="35"/>
      <c r="G83" s="35"/>
      <c r="H83" s="35"/>
      <c r="I83" s="35"/>
      <c r="J83" s="35" t="str">
        <f>+Autodiagnóstico!E56</f>
        <v>Planeación Participativa</v>
      </c>
      <c r="K83" s="35">
        <v>100</v>
      </c>
      <c r="L83" s="32">
        <f>+Autodiagnóstico!F56</f>
        <v>100</v>
      </c>
      <c r="N83" s="35"/>
      <c r="O83" s="35"/>
      <c r="P83" s="35"/>
      <c r="Q83" s="35"/>
      <c r="R83" s="35"/>
      <c r="S83" s="35"/>
      <c r="T83" s="35"/>
      <c r="U83" s="34"/>
    </row>
    <row r="84" spans="2:21" x14ac:dyDescent="0.2">
      <c r="B84" s="33"/>
      <c r="C84" s="35"/>
      <c r="D84" s="35"/>
      <c r="E84" s="35"/>
      <c r="F84" s="35"/>
      <c r="G84" s="35"/>
      <c r="H84" s="35"/>
      <c r="I84" s="35"/>
      <c r="J84" s="35"/>
      <c r="K84" s="35"/>
      <c r="N84" s="35"/>
      <c r="O84" s="35"/>
      <c r="P84" s="35"/>
      <c r="Q84" s="35"/>
      <c r="R84" s="35"/>
      <c r="S84" s="35"/>
      <c r="T84" s="35"/>
      <c r="U84" s="34"/>
    </row>
    <row r="85" spans="2:21" x14ac:dyDescent="0.2">
      <c r="B85" s="33"/>
      <c r="C85" s="35"/>
      <c r="D85" s="35"/>
      <c r="E85" s="35"/>
      <c r="F85" s="35"/>
      <c r="G85" s="35"/>
      <c r="H85" s="35"/>
      <c r="I85" s="35"/>
      <c r="J85" s="35"/>
      <c r="K85" s="35"/>
      <c r="N85" s="35"/>
      <c r="O85" s="35"/>
      <c r="P85" s="35"/>
      <c r="Q85" s="35"/>
      <c r="R85" s="35"/>
      <c r="S85" s="35"/>
      <c r="T85" s="35"/>
      <c r="U85" s="34"/>
    </row>
    <row r="86" spans="2:21" x14ac:dyDescent="0.2">
      <c r="B86" s="33"/>
      <c r="C86" s="35"/>
      <c r="D86" s="35"/>
      <c r="E86" s="35"/>
      <c r="F86" s="35"/>
      <c r="G86" s="35"/>
      <c r="H86" s="35"/>
      <c r="I86" s="35"/>
      <c r="J86" s="35"/>
      <c r="K86" s="35"/>
      <c r="N86" s="35"/>
      <c r="O86" s="35"/>
      <c r="P86" s="35"/>
      <c r="Q86" s="35"/>
      <c r="R86" s="35"/>
      <c r="S86" s="35"/>
      <c r="T86" s="35"/>
      <c r="U86" s="34"/>
    </row>
    <row r="87" spans="2:21" x14ac:dyDescent="0.2">
      <c r="B87" s="33"/>
      <c r="C87" s="35"/>
      <c r="D87" s="35"/>
      <c r="E87" s="35"/>
      <c r="F87" s="35"/>
      <c r="G87" s="35"/>
      <c r="H87" s="35"/>
      <c r="I87" s="35"/>
      <c r="J87" s="35"/>
      <c r="K87" s="35"/>
      <c r="L87" s="35"/>
      <c r="M87" s="35"/>
      <c r="N87" s="35"/>
      <c r="O87" s="35"/>
      <c r="P87" s="35"/>
      <c r="Q87" s="35"/>
      <c r="R87" s="35"/>
      <c r="S87" s="35"/>
      <c r="T87" s="35"/>
      <c r="U87" s="34"/>
    </row>
    <row r="88" spans="2:21" x14ac:dyDescent="0.2">
      <c r="B88" s="33"/>
      <c r="C88" s="35"/>
      <c r="D88" s="35"/>
      <c r="E88" s="35"/>
      <c r="F88" s="35"/>
      <c r="G88" s="35"/>
      <c r="H88" s="35"/>
      <c r="I88" s="35"/>
      <c r="J88" s="35"/>
      <c r="K88" s="35"/>
      <c r="L88" s="35"/>
      <c r="M88" s="35"/>
      <c r="N88" s="35"/>
      <c r="O88" s="35"/>
      <c r="P88" s="35"/>
      <c r="Q88" s="35"/>
      <c r="R88" s="35"/>
      <c r="S88" s="35"/>
      <c r="T88" s="35"/>
      <c r="U88" s="34"/>
    </row>
    <row r="89" spans="2:21" x14ac:dyDescent="0.2">
      <c r="B89" s="33"/>
      <c r="C89" s="35"/>
      <c r="D89" s="35"/>
      <c r="E89" s="35"/>
      <c r="F89" s="35"/>
      <c r="G89" s="35"/>
      <c r="H89" s="35"/>
      <c r="I89" s="35"/>
      <c r="J89" s="35"/>
      <c r="K89" s="35"/>
      <c r="L89" s="35"/>
      <c r="M89" s="35"/>
      <c r="N89" s="35"/>
      <c r="O89" s="35"/>
      <c r="P89" s="35"/>
      <c r="Q89" s="35"/>
      <c r="R89" s="35"/>
      <c r="S89" s="35"/>
      <c r="T89" s="35"/>
      <c r="U89" s="34"/>
    </row>
    <row r="90" spans="2:21" x14ac:dyDescent="0.2">
      <c r="B90" s="33"/>
      <c r="C90" s="35"/>
      <c r="D90" s="35"/>
      <c r="E90" s="35"/>
      <c r="F90" s="35"/>
      <c r="G90" s="35"/>
      <c r="H90" s="35"/>
      <c r="I90" s="35"/>
      <c r="J90" s="35"/>
      <c r="K90" s="35"/>
      <c r="L90" s="35"/>
      <c r="M90" s="35"/>
      <c r="N90" s="35"/>
      <c r="O90" s="35"/>
      <c r="P90" s="35"/>
      <c r="Q90" s="35"/>
      <c r="R90" s="35"/>
      <c r="S90" s="35"/>
      <c r="T90" s="35"/>
      <c r="U90" s="34"/>
    </row>
    <row r="91" spans="2:21" x14ac:dyDescent="0.2">
      <c r="B91" s="33"/>
      <c r="C91" s="35"/>
      <c r="D91" s="35"/>
      <c r="E91" s="35"/>
      <c r="F91" s="35"/>
      <c r="G91" s="35"/>
      <c r="H91" s="35"/>
      <c r="I91" s="35"/>
      <c r="J91" s="35"/>
      <c r="K91" s="35"/>
      <c r="L91" s="35"/>
      <c r="M91" s="35"/>
      <c r="N91" s="35"/>
      <c r="O91" s="35"/>
      <c r="P91" s="35"/>
      <c r="Q91" s="35"/>
      <c r="R91" s="35"/>
      <c r="S91" s="35"/>
      <c r="T91" s="35"/>
      <c r="U91" s="34"/>
    </row>
    <row r="92" spans="2:21" x14ac:dyDescent="0.2">
      <c r="B92" s="33"/>
      <c r="C92" s="35"/>
      <c r="D92" s="35"/>
      <c r="E92" s="35"/>
      <c r="F92" s="35"/>
      <c r="G92" s="35"/>
      <c r="H92" s="35"/>
      <c r="I92" s="35"/>
      <c r="J92" s="35"/>
      <c r="K92" s="35"/>
      <c r="L92" s="35"/>
      <c r="M92" s="35"/>
      <c r="N92" s="35"/>
      <c r="O92" s="35"/>
      <c r="P92" s="35"/>
      <c r="Q92" s="35"/>
      <c r="R92" s="35"/>
      <c r="S92" s="35"/>
      <c r="T92" s="35"/>
      <c r="U92" s="34"/>
    </row>
    <row r="93" spans="2:21" x14ac:dyDescent="0.2">
      <c r="B93" s="33"/>
      <c r="C93" s="35"/>
      <c r="D93" s="35"/>
      <c r="E93" s="35"/>
      <c r="F93" s="35"/>
      <c r="G93" s="35"/>
      <c r="H93" s="35"/>
      <c r="I93" s="35"/>
      <c r="J93" s="35"/>
      <c r="K93" s="35"/>
      <c r="L93" s="35"/>
      <c r="M93" s="35"/>
      <c r="N93" s="35"/>
      <c r="O93" s="35"/>
      <c r="P93" s="35"/>
      <c r="Q93" s="35"/>
      <c r="R93" s="35"/>
      <c r="S93" s="35"/>
      <c r="T93" s="35"/>
      <c r="U93" s="34"/>
    </row>
    <row r="94" spans="2:21" x14ac:dyDescent="0.2">
      <c r="B94" s="33"/>
      <c r="C94" s="35"/>
      <c r="D94" s="35"/>
      <c r="E94" s="35"/>
      <c r="F94" s="35"/>
      <c r="G94" s="35"/>
      <c r="H94" s="35"/>
      <c r="I94" s="35"/>
      <c r="J94" s="35"/>
      <c r="K94" s="35"/>
      <c r="L94" s="35"/>
      <c r="M94" s="35"/>
      <c r="N94" s="35"/>
      <c r="O94" s="35"/>
      <c r="P94" s="35"/>
      <c r="Q94" s="35"/>
      <c r="R94" s="35"/>
      <c r="S94" s="35"/>
      <c r="T94" s="35"/>
      <c r="U94" s="34"/>
    </row>
    <row r="95" spans="2:21" x14ac:dyDescent="0.2">
      <c r="B95" s="33"/>
      <c r="C95" s="35"/>
      <c r="D95" s="35"/>
      <c r="E95" s="35"/>
      <c r="F95" s="35"/>
      <c r="G95" s="35"/>
      <c r="H95" s="35"/>
      <c r="I95" s="35"/>
      <c r="J95" s="35"/>
      <c r="K95" s="35"/>
      <c r="L95" s="35"/>
      <c r="M95" s="35"/>
      <c r="N95" s="35"/>
      <c r="O95" s="35"/>
      <c r="P95" s="35"/>
      <c r="Q95" s="35"/>
      <c r="R95" s="35"/>
      <c r="S95" s="35"/>
      <c r="T95" s="35"/>
      <c r="U95" s="34"/>
    </row>
    <row r="96" spans="2:21" x14ac:dyDescent="0.2">
      <c r="B96" s="33"/>
      <c r="C96" s="35"/>
      <c r="D96" s="35"/>
      <c r="E96" s="35"/>
      <c r="F96" s="35"/>
      <c r="G96" s="35"/>
      <c r="H96" s="35"/>
      <c r="I96" s="35"/>
      <c r="J96" s="35"/>
      <c r="K96" s="35"/>
      <c r="L96" s="35"/>
      <c r="M96" s="35"/>
      <c r="N96" s="35"/>
      <c r="O96" s="35"/>
      <c r="P96" s="35"/>
      <c r="Q96" s="35"/>
      <c r="R96" s="35"/>
      <c r="S96" s="35"/>
      <c r="T96" s="35"/>
      <c r="U96" s="34"/>
    </row>
    <row r="97" spans="2:21" x14ac:dyDescent="0.2">
      <c r="B97" s="33"/>
      <c r="C97" s="35"/>
      <c r="D97" s="35"/>
      <c r="E97" s="35"/>
      <c r="F97" s="35"/>
      <c r="G97" s="35"/>
      <c r="H97" s="35"/>
      <c r="I97" s="35"/>
      <c r="J97" s="35"/>
      <c r="K97" s="35"/>
      <c r="L97" s="35"/>
      <c r="M97" s="35"/>
      <c r="N97" s="35"/>
      <c r="O97" s="35"/>
      <c r="P97" s="35"/>
      <c r="Q97" s="35"/>
      <c r="R97" s="35"/>
      <c r="S97" s="35"/>
      <c r="T97" s="35"/>
      <c r="U97" s="34"/>
    </row>
    <row r="98" spans="2:21" x14ac:dyDescent="0.2">
      <c r="B98" s="33"/>
      <c r="C98" s="35"/>
      <c r="D98" s="35"/>
      <c r="E98" s="35"/>
      <c r="F98" s="35"/>
      <c r="G98" s="35"/>
      <c r="H98" s="35"/>
      <c r="I98" s="35"/>
      <c r="J98" s="35"/>
      <c r="K98" s="35"/>
      <c r="L98" s="35"/>
      <c r="M98" s="35"/>
      <c r="N98" s="35"/>
      <c r="O98" s="35"/>
      <c r="P98" s="35"/>
      <c r="Q98" s="35"/>
      <c r="R98" s="35"/>
      <c r="S98" s="35"/>
      <c r="T98" s="35"/>
      <c r="U98" s="34"/>
    </row>
    <row r="99" spans="2:21" x14ac:dyDescent="0.2">
      <c r="B99" s="33"/>
      <c r="C99" s="35"/>
      <c r="D99" s="35"/>
      <c r="E99" s="35"/>
      <c r="F99" s="35"/>
      <c r="G99" s="35"/>
      <c r="H99" s="35"/>
      <c r="I99" s="35"/>
      <c r="J99" s="35"/>
      <c r="K99" s="300" t="s">
        <v>60</v>
      </c>
      <c r="L99" s="300"/>
      <c r="M99" s="300"/>
      <c r="N99" s="300"/>
      <c r="O99" s="35"/>
      <c r="P99" s="35"/>
      <c r="Q99" s="35"/>
      <c r="R99" s="35"/>
      <c r="S99" s="35"/>
      <c r="T99" s="35"/>
      <c r="U99" s="34"/>
    </row>
    <row r="100" spans="2:21" ht="15" x14ac:dyDescent="0.25">
      <c r="B100" s="33"/>
      <c r="C100" s="35"/>
      <c r="D100" s="35"/>
      <c r="E100" s="35"/>
      <c r="F100" s="35"/>
      <c r="G100" s="35"/>
      <c r="H100" s="35"/>
      <c r="I100" s="35"/>
      <c r="J100" s="35"/>
      <c r="K100" s="302" t="str">
        <f>+Autodiagnóstico!C58</f>
        <v>Liderazgo Estratégico</v>
      </c>
      <c r="L100" s="302"/>
      <c r="M100" s="302"/>
      <c r="N100" s="302"/>
      <c r="O100" s="35"/>
      <c r="P100" s="35"/>
      <c r="Q100" s="35"/>
      <c r="R100" s="35"/>
      <c r="S100" s="35"/>
      <c r="T100" s="35"/>
      <c r="U100" s="34"/>
    </row>
    <row r="101" spans="2:21" x14ac:dyDescent="0.2">
      <c r="B101" s="33"/>
      <c r="C101" s="35"/>
      <c r="D101" s="35"/>
      <c r="E101" s="35"/>
      <c r="F101" s="35"/>
      <c r="G101" s="35"/>
      <c r="H101" s="35"/>
      <c r="I101" s="35"/>
      <c r="J101" s="35"/>
      <c r="K101" s="35"/>
      <c r="L101" s="35"/>
      <c r="M101" s="35"/>
      <c r="N101" s="35"/>
      <c r="O101" s="35"/>
      <c r="P101" s="35"/>
      <c r="Q101" s="35"/>
      <c r="R101" s="35"/>
      <c r="S101" s="35"/>
      <c r="T101" s="35"/>
      <c r="U101" s="34"/>
    </row>
    <row r="102" spans="2:21" x14ac:dyDescent="0.2">
      <c r="B102" s="33"/>
      <c r="C102" s="35"/>
      <c r="D102" s="35"/>
      <c r="E102" s="35"/>
      <c r="F102" s="35"/>
      <c r="G102" s="35"/>
      <c r="H102" s="35"/>
      <c r="I102" s="35"/>
      <c r="J102" s="35"/>
      <c r="K102" s="35"/>
      <c r="L102" s="35"/>
      <c r="M102" s="35"/>
      <c r="N102" s="35"/>
      <c r="O102" s="35"/>
      <c r="P102" s="35"/>
      <c r="Q102" s="35"/>
      <c r="R102" s="35"/>
      <c r="S102" s="35"/>
      <c r="T102" s="35"/>
      <c r="U102" s="34"/>
    </row>
    <row r="103" spans="2:21" x14ac:dyDescent="0.2">
      <c r="B103" s="33"/>
      <c r="C103" s="35"/>
      <c r="D103" s="35"/>
      <c r="E103" s="35"/>
      <c r="F103" s="35"/>
      <c r="G103" s="35"/>
      <c r="H103" s="35"/>
      <c r="I103" s="35"/>
      <c r="J103" s="35"/>
      <c r="K103" s="35" t="s">
        <v>55</v>
      </c>
      <c r="L103" s="35" t="s">
        <v>56</v>
      </c>
      <c r="M103" s="35" t="s">
        <v>57</v>
      </c>
      <c r="N103" s="35"/>
      <c r="O103" s="35"/>
      <c r="P103" s="35"/>
      <c r="Q103" s="35"/>
      <c r="R103" s="35"/>
      <c r="S103" s="35"/>
      <c r="T103" s="35"/>
      <c r="U103" s="34"/>
    </row>
    <row r="104" spans="2:21" x14ac:dyDescent="0.2">
      <c r="B104" s="33"/>
      <c r="C104" s="35"/>
      <c r="D104" s="35"/>
      <c r="E104" s="35"/>
      <c r="F104" s="35"/>
      <c r="G104" s="35"/>
      <c r="H104" s="35"/>
      <c r="I104" s="35"/>
      <c r="J104" s="35"/>
      <c r="K104" s="35" t="str">
        <f>+Autodiagnóstico!E58</f>
        <v>Liderazgo Estratégico</v>
      </c>
      <c r="L104" s="35">
        <v>100</v>
      </c>
      <c r="M104" s="36">
        <f>+Autodiagnóstico!F58</f>
        <v>100</v>
      </c>
      <c r="N104" s="35"/>
      <c r="O104" s="35"/>
      <c r="P104" s="35"/>
      <c r="Q104" s="35"/>
      <c r="R104" s="35"/>
      <c r="S104" s="35"/>
      <c r="T104" s="35"/>
      <c r="U104" s="34"/>
    </row>
    <row r="105" spans="2:21" x14ac:dyDescent="0.2">
      <c r="B105" s="33"/>
      <c r="C105" s="35"/>
      <c r="D105" s="35"/>
      <c r="E105" s="35"/>
      <c r="F105" s="35"/>
      <c r="G105" s="35"/>
      <c r="H105" s="35"/>
      <c r="I105" s="35"/>
      <c r="J105" s="35"/>
      <c r="K105" s="35"/>
      <c r="L105" s="35"/>
      <c r="M105" s="36"/>
      <c r="N105" s="35"/>
      <c r="O105" s="35"/>
      <c r="P105" s="35"/>
      <c r="Q105" s="35"/>
      <c r="R105" s="35"/>
      <c r="S105" s="35"/>
      <c r="T105" s="35"/>
      <c r="U105" s="34"/>
    </row>
    <row r="106" spans="2:21" x14ac:dyDescent="0.2">
      <c r="B106" s="33"/>
      <c r="C106" s="35"/>
      <c r="D106" s="35"/>
      <c r="E106" s="35"/>
      <c r="F106" s="35"/>
      <c r="G106" s="35"/>
      <c r="H106" s="35"/>
      <c r="I106" s="35"/>
      <c r="J106" s="35"/>
      <c r="K106" s="35"/>
      <c r="L106" s="35"/>
      <c r="M106" s="35"/>
      <c r="N106" s="35"/>
      <c r="O106" s="35"/>
      <c r="P106" s="35"/>
      <c r="Q106" s="35"/>
      <c r="R106" s="35"/>
      <c r="S106" s="35"/>
      <c r="T106" s="35"/>
      <c r="U106" s="34"/>
    </row>
    <row r="107" spans="2:21" x14ac:dyDescent="0.2">
      <c r="B107" s="33"/>
      <c r="C107" s="35"/>
      <c r="D107" s="35"/>
      <c r="E107" s="35"/>
      <c r="F107" s="35"/>
      <c r="G107" s="35"/>
      <c r="H107" s="35"/>
      <c r="I107" s="35"/>
      <c r="J107" s="35"/>
      <c r="K107" s="35"/>
      <c r="L107" s="35"/>
      <c r="M107" s="35"/>
      <c r="N107" s="35"/>
      <c r="O107" s="35"/>
      <c r="P107" s="35"/>
      <c r="Q107" s="35"/>
      <c r="R107" s="35"/>
      <c r="S107" s="35"/>
      <c r="T107" s="35"/>
      <c r="U107" s="34"/>
    </row>
    <row r="108" spans="2:21" x14ac:dyDescent="0.2">
      <c r="B108" s="33"/>
      <c r="C108" s="35"/>
      <c r="D108" s="35"/>
      <c r="E108" s="35"/>
      <c r="F108" s="35"/>
      <c r="G108" s="35"/>
      <c r="H108" s="35"/>
      <c r="I108" s="35"/>
      <c r="J108" s="35"/>
      <c r="K108" s="35"/>
      <c r="L108" s="35"/>
      <c r="M108" s="35"/>
      <c r="N108" s="35"/>
      <c r="O108" s="35"/>
      <c r="P108" s="35"/>
      <c r="Q108" s="35"/>
      <c r="R108" s="35"/>
      <c r="S108" s="35"/>
      <c r="T108" s="35"/>
      <c r="U108" s="34"/>
    </row>
    <row r="109" spans="2:21" x14ac:dyDescent="0.2">
      <c r="B109" s="33"/>
      <c r="C109" s="35"/>
      <c r="D109" s="35"/>
      <c r="E109" s="35"/>
      <c r="F109" s="35"/>
      <c r="G109" s="35"/>
      <c r="H109" s="35"/>
      <c r="I109" s="35"/>
      <c r="J109" s="35"/>
      <c r="K109" s="35"/>
      <c r="L109" s="35"/>
      <c r="M109" s="35"/>
      <c r="N109" s="35"/>
      <c r="O109" s="35"/>
      <c r="P109" s="35"/>
      <c r="Q109" s="35"/>
      <c r="R109" s="35"/>
      <c r="S109" s="35"/>
      <c r="T109" s="35"/>
      <c r="U109" s="34"/>
    </row>
    <row r="110" spans="2:21" x14ac:dyDescent="0.2">
      <c r="B110" s="33"/>
      <c r="C110" s="35"/>
      <c r="D110" s="35"/>
      <c r="E110" s="35"/>
      <c r="F110" s="35"/>
      <c r="G110" s="35"/>
      <c r="H110" s="35"/>
      <c r="I110" s="35"/>
      <c r="J110" s="35"/>
      <c r="K110" s="35"/>
      <c r="L110" s="35"/>
      <c r="M110" s="35"/>
      <c r="N110" s="35"/>
      <c r="O110" s="35"/>
      <c r="P110" s="35"/>
      <c r="Q110" s="35"/>
      <c r="R110" s="35"/>
      <c r="S110" s="35"/>
      <c r="T110" s="35"/>
      <c r="U110" s="34"/>
    </row>
    <row r="111" spans="2:21" x14ac:dyDescent="0.2">
      <c r="B111" s="33"/>
      <c r="C111" s="35"/>
      <c r="D111" s="35"/>
      <c r="E111" s="35"/>
      <c r="F111" s="35"/>
      <c r="G111" s="35"/>
      <c r="H111" s="35"/>
      <c r="I111" s="35"/>
      <c r="J111" s="35"/>
      <c r="K111" s="35"/>
      <c r="L111" s="35"/>
      <c r="M111" s="35"/>
      <c r="N111" s="35"/>
      <c r="O111" s="35"/>
      <c r="P111" s="35"/>
      <c r="Q111" s="35"/>
      <c r="R111" s="35"/>
      <c r="S111" s="35"/>
      <c r="T111" s="35"/>
      <c r="U111" s="34"/>
    </row>
    <row r="112" spans="2:21" x14ac:dyDescent="0.2">
      <c r="B112" s="33"/>
      <c r="C112" s="35"/>
      <c r="D112" s="35"/>
      <c r="E112" s="35"/>
      <c r="F112" s="35"/>
      <c r="G112" s="35"/>
      <c r="H112" s="35"/>
      <c r="I112" s="35"/>
      <c r="J112" s="35"/>
      <c r="K112" s="35"/>
      <c r="L112" s="35"/>
      <c r="M112" s="35"/>
      <c r="N112" s="35"/>
      <c r="O112" s="35"/>
      <c r="P112" s="35"/>
      <c r="Q112" s="35"/>
      <c r="R112" s="35"/>
      <c r="S112" s="35"/>
      <c r="T112" s="35"/>
      <c r="U112" s="34"/>
    </row>
    <row r="113" spans="2:21" x14ac:dyDescent="0.2">
      <c r="B113" s="33"/>
      <c r="C113" s="35"/>
      <c r="D113" s="35"/>
      <c r="E113" s="35"/>
      <c r="F113" s="35"/>
      <c r="G113" s="35"/>
      <c r="H113" s="35"/>
      <c r="I113" s="35"/>
      <c r="J113" s="35"/>
      <c r="K113" s="35"/>
      <c r="L113" s="35"/>
      <c r="M113" s="35"/>
      <c r="N113" s="35"/>
      <c r="O113" s="35"/>
      <c r="P113" s="35"/>
      <c r="Q113" s="35"/>
      <c r="R113" s="35"/>
      <c r="S113" s="35"/>
      <c r="T113" s="35"/>
      <c r="U113" s="34"/>
    </row>
    <row r="114" spans="2:21" x14ac:dyDescent="0.2">
      <c r="B114" s="33"/>
      <c r="C114" s="35"/>
      <c r="D114" s="35"/>
      <c r="E114" s="35"/>
      <c r="F114" s="35"/>
      <c r="G114" s="35"/>
      <c r="H114" s="35"/>
      <c r="I114" s="35"/>
      <c r="J114" s="35"/>
      <c r="K114" s="35"/>
      <c r="L114" s="35"/>
      <c r="M114" s="35"/>
      <c r="N114" s="35"/>
      <c r="O114" s="35"/>
      <c r="P114" s="35"/>
      <c r="Q114" s="35"/>
      <c r="R114" s="35"/>
      <c r="S114" s="35"/>
      <c r="T114" s="35"/>
      <c r="U114" s="34"/>
    </row>
    <row r="115" spans="2:21" x14ac:dyDescent="0.2">
      <c r="B115" s="33"/>
      <c r="C115" s="35"/>
      <c r="D115" s="35"/>
      <c r="E115" s="35"/>
      <c r="F115" s="35"/>
      <c r="G115" s="35"/>
      <c r="H115" s="35"/>
      <c r="I115" s="35"/>
      <c r="J115" s="35"/>
      <c r="K115" s="35"/>
      <c r="L115" s="35"/>
      <c r="M115" s="35"/>
      <c r="N115" s="35"/>
      <c r="O115" s="35"/>
      <c r="P115" s="35"/>
      <c r="Q115" s="35"/>
      <c r="R115" s="35"/>
      <c r="S115" s="35"/>
      <c r="T115" s="35"/>
      <c r="U115" s="34"/>
    </row>
    <row r="116" spans="2:21" x14ac:dyDescent="0.2">
      <c r="B116" s="33"/>
      <c r="C116" s="35"/>
      <c r="D116" s="35"/>
      <c r="E116" s="35"/>
      <c r="F116" s="35"/>
      <c r="G116" s="35"/>
      <c r="H116" s="35"/>
      <c r="I116" s="35"/>
      <c r="J116" s="35"/>
      <c r="K116" s="35"/>
      <c r="L116" s="35"/>
      <c r="M116" s="35"/>
      <c r="N116" s="35"/>
      <c r="O116" s="35"/>
      <c r="P116" s="35"/>
      <c r="Q116" s="35"/>
      <c r="R116" s="35"/>
      <c r="S116" s="35"/>
      <c r="T116" s="35"/>
      <c r="U116" s="34"/>
    </row>
    <row r="117" spans="2:21" x14ac:dyDescent="0.2">
      <c r="B117" s="33"/>
      <c r="C117" s="35"/>
      <c r="D117" s="35"/>
      <c r="E117" s="35"/>
      <c r="F117" s="35"/>
      <c r="G117" s="35"/>
      <c r="H117" s="35"/>
      <c r="I117" s="35"/>
      <c r="J117" s="35"/>
      <c r="K117" s="35"/>
      <c r="L117" s="35"/>
      <c r="M117" s="35"/>
      <c r="N117" s="35"/>
      <c r="O117" s="35"/>
      <c r="P117" s="35"/>
      <c r="Q117" s="35"/>
      <c r="R117" s="35"/>
      <c r="S117" s="35"/>
      <c r="T117" s="35"/>
      <c r="U117" s="34"/>
    </row>
    <row r="118" spans="2:21" x14ac:dyDescent="0.2">
      <c r="B118" s="33"/>
      <c r="C118" s="35"/>
      <c r="D118" s="35"/>
      <c r="E118" s="35"/>
      <c r="F118" s="35"/>
      <c r="G118" s="35"/>
      <c r="H118" s="35"/>
      <c r="I118" s="35"/>
      <c r="J118" s="35"/>
      <c r="K118" s="35"/>
      <c r="L118" s="35"/>
      <c r="M118" s="35"/>
      <c r="N118" s="35"/>
      <c r="O118" s="35"/>
      <c r="P118" s="35"/>
      <c r="Q118" s="35"/>
      <c r="R118" s="35"/>
      <c r="S118" s="35"/>
      <c r="T118" s="35"/>
      <c r="U118" s="34"/>
    </row>
    <row r="119" spans="2:21" x14ac:dyDescent="0.2">
      <c r="B119" s="33"/>
      <c r="C119" s="35"/>
      <c r="D119" s="35"/>
      <c r="E119" s="35"/>
      <c r="F119" s="35"/>
      <c r="G119" s="35"/>
      <c r="H119" s="35"/>
      <c r="I119" s="35"/>
      <c r="J119" s="35"/>
      <c r="K119" s="35"/>
      <c r="L119" s="35"/>
      <c r="M119" s="35"/>
      <c r="N119" s="35"/>
      <c r="O119" s="35"/>
      <c r="P119" s="35"/>
      <c r="Q119" s="35"/>
      <c r="R119" s="35"/>
      <c r="S119" s="35"/>
      <c r="T119" s="35"/>
      <c r="U119" s="34"/>
    </row>
    <row r="120" spans="2:21" x14ac:dyDescent="0.2">
      <c r="B120" s="33"/>
      <c r="C120" s="35"/>
      <c r="D120" s="35"/>
      <c r="E120" s="35"/>
      <c r="F120" s="35"/>
      <c r="G120" s="35"/>
      <c r="H120" s="35"/>
      <c r="I120" s="35"/>
      <c r="J120" s="35"/>
      <c r="K120" s="35"/>
      <c r="L120" s="35"/>
      <c r="M120" s="35"/>
      <c r="N120" s="35"/>
      <c r="O120" s="35"/>
      <c r="P120" s="35"/>
      <c r="Q120" s="35"/>
      <c r="R120" s="35"/>
      <c r="S120" s="35"/>
      <c r="T120" s="35"/>
      <c r="U120" s="34"/>
    </row>
    <row r="121" spans="2:21" ht="15" thickBot="1" x14ac:dyDescent="0.25">
      <c r="B121" s="38"/>
      <c r="C121" s="39"/>
      <c r="D121" s="39"/>
      <c r="E121" s="39"/>
      <c r="F121" s="39"/>
      <c r="G121" s="39"/>
      <c r="H121" s="39"/>
      <c r="I121" s="39"/>
      <c r="J121" s="39"/>
      <c r="K121" s="39"/>
      <c r="L121" s="39"/>
      <c r="M121" s="39"/>
      <c r="N121" s="39"/>
      <c r="O121" s="39"/>
      <c r="P121" s="39"/>
      <c r="Q121" s="39"/>
      <c r="R121" s="39"/>
      <c r="S121" s="39"/>
      <c r="T121" s="39"/>
      <c r="U121" s="40"/>
    </row>
    <row r="122" spans="2:21" x14ac:dyDescent="0.2"/>
    <row r="123" spans="2:21" x14ac:dyDescent="0.2"/>
    <row r="124" spans="2:21" x14ac:dyDescent="0.2"/>
    <row r="125" spans="2:21" x14ac:dyDescent="0.2">
      <c r="C125" s="41"/>
      <c r="D125" s="42"/>
      <c r="E125" s="42"/>
      <c r="F125" s="42"/>
      <c r="O125" s="43"/>
      <c r="P125" s="44"/>
    </row>
    <row r="126" spans="2:21" x14ac:dyDescent="0.2">
      <c r="O126" s="43"/>
      <c r="P126" s="44"/>
    </row>
    <row r="127" spans="2:21" x14ac:dyDescent="0.2">
      <c r="O127" s="43"/>
      <c r="P127" s="44"/>
    </row>
    <row r="128" spans="2:21" x14ac:dyDescent="0.2"/>
    <row r="129" spans="11:12" ht="18" x14ac:dyDescent="0.25">
      <c r="K129" s="301" t="s">
        <v>19</v>
      </c>
      <c r="L129" s="301"/>
    </row>
    <row r="130" spans="11:12" x14ac:dyDescent="0.2"/>
    <row r="131" spans="11:12" hidden="1" x14ac:dyDescent="0.2"/>
    <row r="132" spans="11:12" hidden="1" x14ac:dyDescent="0.2"/>
    <row r="133" spans="11:12" hidden="1" x14ac:dyDescent="0.2"/>
    <row r="134" spans="11:12" hidden="1" x14ac:dyDescent="0.2"/>
    <row r="135" spans="11:12" hidden="1" x14ac:dyDescent="0.2"/>
    <row r="136" spans="11:12" hidden="1" x14ac:dyDescent="0.2"/>
  </sheetData>
  <mergeCells count="8">
    <mergeCell ref="C3:T3"/>
    <mergeCell ref="K53:N53"/>
    <mergeCell ref="K76:N76"/>
    <mergeCell ref="K129:L129"/>
    <mergeCell ref="K54:N54"/>
    <mergeCell ref="K77:N77"/>
    <mergeCell ref="K99:N99"/>
    <mergeCell ref="K100:N10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92"/>
  <sheetViews>
    <sheetView showGridLines="0" topLeftCell="C1" zoomScale="80" zoomScaleNormal="80" workbookViewId="0">
      <selection activeCell="D8" sqref="D8:D11"/>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22.7109375" style="1" customWidth="1"/>
    <col min="5" max="5" width="54.140625" style="1" customWidth="1"/>
    <col min="6" max="6" width="15.5703125" style="4" customWidth="1"/>
    <col min="7" max="7" width="28.85546875" style="1" customWidth="1"/>
    <col min="8" max="9" width="22.140625" style="1" customWidth="1"/>
    <col min="10" max="10" width="21" style="1" customWidth="1"/>
    <col min="11" max="13" width="35.7109375" style="1" customWidth="1"/>
    <col min="14" max="14" width="1.42578125" style="1" customWidth="1"/>
    <col min="15" max="15" width="4.5703125" style="1" customWidth="1"/>
    <col min="16" max="22" width="0" style="1" hidden="1" customWidth="1"/>
    <col min="23" max="16384" width="11.42578125" style="1" hidden="1"/>
  </cols>
  <sheetData>
    <row r="1" spans="2:14" ht="8.25" customHeight="1" thickBot="1" x14ac:dyDescent="0.3"/>
    <row r="2" spans="2:14" ht="93" customHeight="1" x14ac:dyDescent="0.25">
      <c r="B2" s="17"/>
      <c r="C2" s="18"/>
      <c r="D2" s="18"/>
      <c r="E2" s="18"/>
      <c r="F2" s="19"/>
      <c r="G2" s="18"/>
      <c r="H2" s="18"/>
      <c r="I2" s="18"/>
      <c r="J2" s="18"/>
      <c r="K2" s="18"/>
      <c r="L2" s="18"/>
      <c r="M2" s="18"/>
      <c r="N2" s="20"/>
    </row>
    <row r="3" spans="2:14" x14ac:dyDescent="0.25">
      <c r="B3" s="21"/>
      <c r="C3" s="6"/>
      <c r="D3" s="6"/>
      <c r="E3" s="6"/>
      <c r="F3" s="7"/>
      <c r="G3" s="6"/>
      <c r="H3" s="6"/>
      <c r="I3" s="6"/>
      <c r="J3" s="6"/>
      <c r="K3" s="6"/>
      <c r="L3" s="6"/>
      <c r="M3" s="6"/>
      <c r="N3" s="22"/>
    </row>
    <row r="4" spans="2:14" ht="25.5" x14ac:dyDescent="0.25">
      <c r="B4" s="21"/>
      <c r="C4" s="297" t="s">
        <v>61</v>
      </c>
      <c r="D4" s="298"/>
      <c r="E4" s="298"/>
      <c r="F4" s="298"/>
      <c r="G4" s="298"/>
      <c r="H4" s="298"/>
      <c r="I4" s="298"/>
      <c r="J4" s="298"/>
      <c r="K4" s="298"/>
      <c r="L4" s="298"/>
      <c r="M4" s="299"/>
      <c r="N4" s="22"/>
    </row>
    <row r="5" spans="2:14" ht="12" customHeight="1" thickBot="1" x14ac:dyDescent="0.3">
      <c r="B5" s="21"/>
      <c r="C5" s="6"/>
      <c r="D5" s="6"/>
      <c r="E5" s="6"/>
      <c r="F5" s="7"/>
      <c r="G5" s="6"/>
      <c r="H5" s="6"/>
      <c r="I5" s="6"/>
      <c r="J5" s="6"/>
      <c r="K5" s="6"/>
      <c r="L5" s="6"/>
      <c r="M5" s="6"/>
      <c r="N5" s="22"/>
    </row>
    <row r="6" spans="2:14" ht="24" customHeight="1" thickTop="1" x14ac:dyDescent="0.25">
      <c r="B6" s="21"/>
      <c r="C6" s="267" t="s">
        <v>51</v>
      </c>
      <c r="D6" s="269" t="s">
        <v>35</v>
      </c>
      <c r="E6" s="269" t="s">
        <v>23</v>
      </c>
      <c r="F6" s="303" t="s">
        <v>36</v>
      </c>
      <c r="G6" s="316" t="s">
        <v>37</v>
      </c>
      <c r="H6" s="314" t="s">
        <v>38</v>
      </c>
      <c r="I6" s="314" t="s">
        <v>63</v>
      </c>
      <c r="J6" s="312" t="s">
        <v>62</v>
      </c>
      <c r="K6" s="308" t="s">
        <v>39</v>
      </c>
      <c r="L6" s="310" t="s">
        <v>40</v>
      </c>
      <c r="M6" s="306" t="s">
        <v>41</v>
      </c>
      <c r="N6" s="22"/>
    </row>
    <row r="7" spans="2:14" ht="36" customHeight="1" thickBot="1" x14ac:dyDescent="0.3">
      <c r="B7" s="23"/>
      <c r="C7" s="268"/>
      <c r="D7" s="271"/>
      <c r="E7" s="271"/>
      <c r="F7" s="304"/>
      <c r="G7" s="317"/>
      <c r="H7" s="315"/>
      <c r="I7" s="315"/>
      <c r="J7" s="313"/>
      <c r="K7" s="309"/>
      <c r="L7" s="311"/>
      <c r="M7" s="307"/>
      <c r="N7" s="22"/>
    </row>
    <row r="8" spans="2:14" ht="59.25" customHeight="1" thickTop="1" x14ac:dyDescent="0.25">
      <c r="B8" s="305"/>
      <c r="C8" s="240" t="s">
        <v>137</v>
      </c>
      <c r="D8" s="249" t="s">
        <v>45</v>
      </c>
      <c r="E8" s="207" t="str">
        <f>+Autodiagnóstico!G10</f>
        <v xml:space="preserve">Identificar el propósito fundamental (misión, razón de ser u objeto social) para el cual fue creada la entidad, los derechos que garantiza y los problemas y necesidades sociales que está llamada a resolver. </v>
      </c>
      <c r="F8" s="144">
        <f>+Autodiagnóstico!H10</f>
        <v>100</v>
      </c>
      <c r="G8" s="78"/>
      <c r="H8" s="79"/>
      <c r="I8" s="79"/>
      <c r="J8" s="80"/>
      <c r="K8" s="81"/>
      <c r="L8" s="79"/>
      <c r="M8" s="82"/>
      <c r="N8" s="22"/>
    </row>
    <row r="9" spans="2:14" ht="45" customHeight="1" x14ac:dyDescent="0.25">
      <c r="B9" s="305"/>
      <c r="C9" s="240"/>
      <c r="D9" s="249"/>
      <c r="E9" s="204" t="str">
        <f>+Autodiagnóstico!G11</f>
        <v>Difundir entre todos los servidores, las competencias y funciones asignadas por el acto de creación, la Constitución y la Ley a la entidad</v>
      </c>
      <c r="F9" s="143">
        <f>+Autodiagnóstico!H11</f>
        <v>100</v>
      </c>
      <c r="G9" s="83"/>
      <c r="H9" s="84"/>
      <c r="I9" s="84"/>
      <c r="J9" s="85"/>
      <c r="K9" s="86"/>
      <c r="L9" s="84"/>
      <c r="M9" s="87"/>
      <c r="N9" s="22"/>
    </row>
    <row r="10" spans="2:14" ht="45" customHeight="1" x14ac:dyDescent="0.25">
      <c r="B10" s="305"/>
      <c r="C10" s="240"/>
      <c r="D10" s="249"/>
      <c r="E10" s="204" t="str">
        <f>+Autodiagnóstico!G12</f>
        <v>Difundir entre todos los servidores el rol que desempeña la entidad en la estructura de la Administración Pública (naturaleza jurídica) o del Estado?</v>
      </c>
      <c r="F10" s="143">
        <f>+Autodiagnóstico!H12</f>
        <v>100</v>
      </c>
      <c r="G10" s="83"/>
      <c r="H10" s="84"/>
      <c r="I10" s="84"/>
      <c r="J10" s="85"/>
      <c r="K10" s="86"/>
      <c r="L10" s="84"/>
      <c r="M10" s="87"/>
      <c r="N10" s="22"/>
    </row>
    <row r="11" spans="2:14" ht="45" customHeight="1" x14ac:dyDescent="0.25">
      <c r="B11" s="305"/>
      <c r="C11" s="240"/>
      <c r="D11" s="318"/>
      <c r="E11" s="205" t="str">
        <f>+Autodiagnóstico!G13</f>
        <v>Difundir entre todos los servidores, el aporte que el trabajo de la entidad hace al cumplimiento de los objetivos del Gobierno (PND o PTD - Rama ejecutiva)</v>
      </c>
      <c r="F11" s="156">
        <f>+Autodiagnóstico!H13</f>
        <v>100</v>
      </c>
      <c r="G11" s="88"/>
      <c r="H11" s="89"/>
      <c r="I11" s="89"/>
      <c r="J11" s="90"/>
      <c r="K11" s="91"/>
      <c r="L11" s="89"/>
      <c r="M11" s="92"/>
      <c r="N11" s="22"/>
    </row>
    <row r="12" spans="2:14" ht="66" customHeight="1" x14ac:dyDescent="0.25">
      <c r="B12" s="305"/>
      <c r="C12" s="240"/>
      <c r="D12" s="293" t="s">
        <v>101</v>
      </c>
      <c r="E12" s="206" t="str">
        <f>+Autodiagnóstico!G14</f>
        <v>Identificar el (los) grupo(s) de ciudadanos al (los) cual(es) debe dirigir sus productos y servicios (grupos de valor) y para qué lo debe hacer, es decir, cuáles son los derechos que se deben garantizar, qué necesidades se deben satisfacer, qué problemas se deben solucionar.</v>
      </c>
      <c r="F12" s="157">
        <f>+Autodiagnóstico!H14</f>
        <v>100</v>
      </c>
      <c r="G12" s="93"/>
      <c r="H12" s="94"/>
      <c r="I12" s="94"/>
      <c r="J12" s="95"/>
      <c r="K12" s="96"/>
      <c r="L12" s="94"/>
      <c r="M12" s="97"/>
      <c r="N12" s="22"/>
    </row>
    <row r="13" spans="2:14" ht="54" customHeight="1" x14ac:dyDescent="0.25">
      <c r="B13" s="305"/>
      <c r="C13" s="240"/>
      <c r="D13" s="294"/>
      <c r="E13" s="204" t="str">
        <f>+Autodiagnóstico!G15</f>
        <v>Identificar los grupos de interés de la entidad, esto es, los ciudadanos u organizaciones sociales que por su actividad, son afectados o tienen interés de participar en la gestión de la entidad.</v>
      </c>
      <c r="F13" s="143">
        <f>+Autodiagnóstico!H15</f>
        <v>81</v>
      </c>
      <c r="G13" s="83"/>
      <c r="H13" s="84"/>
      <c r="I13" s="84"/>
      <c r="J13" s="85"/>
      <c r="K13" s="86"/>
      <c r="L13" s="84"/>
      <c r="M13" s="87"/>
      <c r="N13" s="22"/>
    </row>
    <row r="14" spans="2:14" ht="45" customHeight="1" x14ac:dyDescent="0.25">
      <c r="B14" s="305"/>
      <c r="C14" s="240"/>
      <c r="D14" s="294"/>
      <c r="E14" s="204" t="str">
        <f>+Autodiagnóstico!G16</f>
        <v>Establecer y priorizar variables que permitan caracterizar (identificar, segmentar y reconocer) sus grupos de valor y, especialmente, sus derechos, necesidades y problemas.</v>
      </c>
      <c r="F14" s="143">
        <f>+Autodiagnóstico!H16</f>
        <v>81</v>
      </c>
      <c r="G14" s="83"/>
      <c r="H14" s="84"/>
      <c r="I14" s="84"/>
      <c r="J14" s="85"/>
      <c r="K14" s="86"/>
      <c r="L14" s="84"/>
      <c r="M14" s="87"/>
      <c r="N14" s="22"/>
    </row>
    <row r="15" spans="2:14" ht="79.5" customHeight="1" x14ac:dyDescent="0.25">
      <c r="B15" s="305"/>
      <c r="C15" s="240"/>
      <c r="D15" s="294"/>
      <c r="E15" s="204" t="str">
        <f>+Autodiagnóstico!G17</f>
        <v xml:space="preserve">Levantar la información necesaria para la identificación y caracterización de los grupos de valor y el conocimiento de sus necesidades, detectando si ya cuenta con dicha información y en qué fuentes se encuentra, o de ser necesario, definir procedimientos y herramientas para su obtención. </v>
      </c>
      <c r="F15" s="143">
        <f>+Autodiagnóstico!H17</f>
        <v>81</v>
      </c>
      <c r="G15" s="83"/>
      <c r="H15" s="84"/>
      <c r="I15" s="84"/>
      <c r="J15" s="85"/>
      <c r="K15" s="86"/>
      <c r="L15" s="84"/>
      <c r="M15" s="87"/>
      <c r="N15" s="22"/>
    </row>
    <row r="16" spans="2:14" ht="45" customHeight="1" x14ac:dyDescent="0.25">
      <c r="B16" s="305"/>
      <c r="C16" s="240"/>
      <c r="D16" s="294"/>
      <c r="E16" s="204" t="str">
        <f>+Autodiagnóstico!G18</f>
        <v>Clasificar los grupos de personas (naturales o jurídicas) dependiendo de características similares (necesidades, problemas, ubicación territorial, entre otras).</v>
      </c>
      <c r="F16" s="143">
        <f>+Autodiagnóstico!H18</f>
        <v>90</v>
      </c>
      <c r="G16" s="83"/>
      <c r="H16" s="84"/>
      <c r="I16" s="84"/>
      <c r="J16" s="85"/>
      <c r="K16" s="86"/>
      <c r="L16" s="84"/>
      <c r="M16" s="87"/>
      <c r="N16" s="22"/>
    </row>
    <row r="17" spans="2:14" ht="59.25" customHeight="1" x14ac:dyDescent="0.25">
      <c r="B17" s="305"/>
      <c r="C17" s="240"/>
      <c r="D17" s="294"/>
      <c r="E17" s="204" t="str">
        <f>+Autodiagnóstico!G19</f>
        <v xml:space="preserve">Identificar, los problemas o necesidades de los grupos de valor, con precisión, pertinencia y prioridad, a partir de su y siempre teniendo presente el propósito fundamental, mediante procesos participativos. </v>
      </c>
      <c r="F17" s="143">
        <f>+Autodiagnóstico!H19</f>
        <v>90</v>
      </c>
      <c r="G17" s="83"/>
      <c r="H17" s="84"/>
      <c r="I17" s="84"/>
      <c r="J17" s="85"/>
      <c r="K17" s="86"/>
      <c r="L17" s="84"/>
      <c r="M17" s="87"/>
      <c r="N17" s="22"/>
    </row>
    <row r="18" spans="2:14" ht="40.5" customHeight="1" x14ac:dyDescent="0.25">
      <c r="B18" s="305"/>
      <c r="C18" s="240"/>
      <c r="D18" s="294"/>
      <c r="E18" s="204" t="str">
        <f>+Autodiagnóstico!G20</f>
        <v>Proyectar los problemas o necesidades de los grupos de valor a 4, 10, 20 años o según se disponga en la entidad.</v>
      </c>
      <c r="F18" s="143">
        <f>+Autodiagnóstico!H20</f>
        <v>90</v>
      </c>
      <c r="G18" s="83"/>
      <c r="H18" s="84"/>
      <c r="I18" s="84"/>
      <c r="J18" s="85"/>
      <c r="K18" s="86"/>
      <c r="L18" s="84"/>
      <c r="M18" s="87"/>
      <c r="N18" s="22"/>
    </row>
    <row r="19" spans="2:14" ht="59.25" customHeight="1" x14ac:dyDescent="0.25">
      <c r="B19" s="305"/>
      <c r="C19" s="240"/>
      <c r="D19" s="295"/>
      <c r="E19" s="205" t="str">
        <f>+Autodiagnóstico!G21</f>
        <v>Estimar los tiempos en los cuales se espera atender dichos problemas o necesidades, teniendo claro cuál es el valor agregado que, con su gestión, aspira aportar en términos de resultados e impactos.</v>
      </c>
      <c r="F19" s="156">
        <f>+Autodiagnóstico!H21</f>
        <v>90</v>
      </c>
      <c r="G19" s="88"/>
      <c r="H19" s="89"/>
      <c r="I19" s="89"/>
      <c r="J19" s="90"/>
      <c r="K19" s="91"/>
      <c r="L19" s="89"/>
      <c r="M19" s="92"/>
      <c r="N19" s="22"/>
    </row>
    <row r="20" spans="2:14" ht="45" customHeight="1" x14ac:dyDescent="0.25">
      <c r="B20" s="305"/>
      <c r="C20" s="240"/>
      <c r="D20" s="249" t="s">
        <v>102</v>
      </c>
      <c r="E20" s="207" t="str">
        <f>+Autodiagnóstico!G22</f>
        <v xml:space="preserve">Adelantar un diagnóstico de capacidades y entornos de la entidad para desarrollar su gestión y lograr un desempeño acorde con los resultados preevistos. </v>
      </c>
      <c r="F20" s="144">
        <f>+Autodiagnóstico!H22</f>
        <v>100</v>
      </c>
      <c r="G20" s="145"/>
      <c r="H20" s="146"/>
      <c r="I20" s="146"/>
      <c r="J20" s="147"/>
      <c r="K20" s="148"/>
      <c r="L20" s="146"/>
      <c r="M20" s="149"/>
      <c r="N20" s="22"/>
    </row>
    <row r="21" spans="2:14" ht="57.75" customHeight="1" x14ac:dyDescent="0.25">
      <c r="B21" s="305"/>
      <c r="C21" s="240"/>
      <c r="D21" s="249"/>
      <c r="E21" s="204" t="str">
        <f>+Autodiagnóstico!G23</f>
        <v xml:space="preserve">Revisar aspectos internos tales como el talento humano, procesos y procedimientos, estructura organizacional, cadena de servicio, recursos disponibles, cultura organizacional, entre otros. </v>
      </c>
      <c r="F21" s="143">
        <f>+Autodiagnóstico!H23</f>
        <v>100</v>
      </c>
      <c r="G21" s="83"/>
      <c r="H21" s="84"/>
      <c r="I21" s="84"/>
      <c r="J21" s="85"/>
      <c r="K21" s="86"/>
      <c r="L21" s="84"/>
      <c r="M21" s="87"/>
      <c r="N21" s="22"/>
    </row>
    <row r="22" spans="2:14" ht="78.75" customHeight="1" x14ac:dyDescent="0.25">
      <c r="B22" s="305"/>
      <c r="C22" s="240"/>
      <c r="D22" s="249"/>
      <c r="E22" s="204" t="str">
        <f>+Autodiagnóstico!G24</f>
        <v xml:space="preserve">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v>
      </c>
      <c r="F22" s="143">
        <f>+Autodiagnóstico!H24</f>
        <v>100</v>
      </c>
      <c r="G22" s="83"/>
      <c r="H22" s="84"/>
      <c r="I22" s="84"/>
      <c r="J22" s="85"/>
      <c r="K22" s="86"/>
      <c r="L22" s="84"/>
      <c r="M22" s="87"/>
      <c r="N22" s="22"/>
    </row>
    <row r="23" spans="2:14" ht="64.5" customHeight="1" x14ac:dyDescent="0.25">
      <c r="B23" s="305"/>
      <c r="C23" s="240"/>
      <c r="D23" s="249"/>
      <c r="E23" s="204" t="str">
        <f>+Autodiagnóstico!G25</f>
        <v>Identificar sus capacidades en materia de tecnologías de la información y las comunicaciones que apalancan el desarrollo de todos sus procesos, el manejo de su información y la prestación de trámites y servicios a sus usuarios.</v>
      </c>
      <c r="F23" s="143">
        <f>+Autodiagnóstico!H25</f>
        <v>100</v>
      </c>
      <c r="G23" s="83"/>
      <c r="H23" s="84"/>
      <c r="I23" s="84"/>
      <c r="J23" s="85"/>
      <c r="K23" s="86"/>
      <c r="L23" s="84"/>
      <c r="M23" s="87"/>
      <c r="N23" s="22"/>
    </row>
    <row r="24" spans="2:14" ht="66" customHeight="1" thickBot="1" x14ac:dyDescent="0.3">
      <c r="B24" s="305"/>
      <c r="C24" s="285"/>
      <c r="D24" s="288"/>
      <c r="E24" s="208" t="str">
        <f>+Autodiagnóstico!G26</f>
        <v>Revisar aspectos externos a la entidad, algunos generales como su entorno político, económico y fiscal, y otros más particulares, como la percepción que tienen sus grupos de valor frente a la cantidad y calidad de los bienes y servicios ofrecidos, sus resultados e impactos.</v>
      </c>
      <c r="F24" s="150">
        <f>+Autodiagnóstico!H26</f>
        <v>100</v>
      </c>
      <c r="G24" s="151"/>
      <c r="H24" s="152"/>
      <c r="I24" s="152"/>
      <c r="J24" s="153"/>
      <c r="K24" s="154"/>
      <c r="L24" s="152"/>
      <c r="M24" s="155"/>
      <c r="N24" s="22"/>
    </row>
    <row r="25" spans="2:14" ht="126.75" customHeight="1" x14ac:dyDescent="0.25">
      <c r="B25" s="305"/>
      <c r="C25" s="325" t="s">
        <v>42</v>
      </c>
      <c r="D25" s="165" t="s">
        <v>103</v>
      </c>
      <c r="E25" s="209" t="str">
        <f>+Autodiagnóstico!G27</f>
        <v>Utilizar la información generada en el análisis de capacidad institucional, informes de gestión, desempeño y cumplimiento de planes en vigencias anteriores, resultados de la evaluación de indicadores y de riesgos, autoevaluación, auditorías internas y externas, resultados de las estrategias de rendición de cuentas y de la consulta, diagnóstico o planeación participativa realizada, ejecuciones presupuestales, entre otras evidencias vitales para la proyección estratégica de la entidad (analítica institucional)</v>
      </c>
      <c r="F25" s="166">
        <f>+Autodiagnóstico!H27</f>
        <v>100</v>
      </c>
      <c r="G25" s="167"/>
      <c r="H25" s="168"/>
      <c r="I25" s="168"/>
      <c r="J25" s="169"/>
      <c r="K25" s="170"/>
      <c r="L25" s="168"/>
      <c r="M25" s="171"/>
      <c r="N25" s="22"/>
    </row>
    <row r="26" spans="2:14" ht="45" customHeight="1" x14ac:dyDescent="0.25">
      <c r="B26" s="305"/>
      <c r="C26" s="240"/>
      <c r="D26" s="319" t="s">
        <v>125</v>
      </c>
      <c r="E26" s="210" t="str">
        <f>+Autodiagnóstico!G28</f>
        <v xml:space="preserve">Contar con un líder o área responsable encargada del proceso de planeación. </v>
      </c>
      <c r="F26" s="172">
        <f>+Autodiagnóstico!H28</f>
        <v>100</v>
      </c>
      <c r="G26" s="173"/>
      <c r="H26" s="174"/>
      <c r="I26" s="174"/>
      <c r="J26" s="174"/>
      <c r="K26" s="174"/>
      <c r="L26" s="174"/>
      <c r="M26" s="175"/>
      <c r="N26" s="22"/>
    </row>
    <row r="27" spans="2:14" ht="45" customHeight="1" x14ac:dyDescent="0.25">
      <c r="B27" s="305"/>
      <c r="C27" s="240"/>
      <c r="D27" s="320"/>
      <c r="E27" s="211" t="str">
        <f>+Autodiagnóstico!G29</f>
        <v xml:space="preserve">Formular resultados a alcanzar en términos de cantidad y calidad de los productos y servicios que va a generar, año a año y en el largo plazo (4, 10, 20 años). </v>
      </c>
      <c r="F27" s="176">
        <f>+Autodiagnóstico!H29</f>
        <v>100</v>
      </c>
      <c r="G27" s="177"/>
      <c r="H27" s="178"/>
      <c r="I27" s="178"/>
      <c r="J27" s="178"/>
      <c r="K27" s="178"/>
      <c r="L27" s="178"/>
      <c r="M27" s="179"/>
      <c r="N27" s="22"/>
    </row>
    <row r="28" spans="2:14" ht="58.5" customHeight="1" x14ac:dyDescent="0.25">
      <c r="B28" s="305"/>
      <c r="C28" s="240"/>
      <c r="D28" s="320"/>
      <c r="E28" s="211" t="str">
        <f>+Autodiagnóstico!G30</f>
        <v>Formular las metas de corto y largo plazo, financiables, tangibles, medibles, cuantificables, audaces y coherentes con los problemas y necesidades que deben atender o satisface</v>
      </c>
      <c r="F28" s="176">
        <f>+Autodiagnóstico!H30</f>
        <v>100</v>
      </c>
      <c r="G28" s="177"/>
      <c r="H28" s="178"/>
      <c r="I28" s="178"/>
      <c r="J28" s="178"/>
      <c r="K28" s="178"/>
      <c r="L28" s="178"/>
      <c r="M28" s="179"/>
      <c r="N28" s="22"/>
    </row>
    <row r="29" spans="2:14" ht="88.5" customHeight="1" x14ac:dyDescent="0.25">
      <c r="B29" s="305"/>
      <c r="C29" s="240"/>
      <c r="D29" s="320"/>
      <c r="E29" s="211" t="str">
        <f>+Autodiagnóstico!G31</f>
        <v>Garantizar que las metas formuladas en el plan estén ajustadas a la capacidad real de la entidad, procurando esfuerzos adicionales que le permitan mejorar esa capacidad a través de alternativas innovadoras como las alianzas estratégicas, redes de conocimiento o gestión de recursos de cooperación internacional</v>
      </c>
      <c r="F29" s="176">
        <f>+Autodiagnóstico!H31</f>
        <v>100</v>
      </c>
      <c r="G29" s="177"/>
      <c r="H29" s="178"/>
      <c r="I29" s="178"/>
      <c r="J29" s="178"/>
      <c r="K29" s="178"/>
      <c r="L29" s="178"/>
      <c r="M29" s="179"/>
      <c r="N29" s="22"/>
    </row>
    <row r="30" spans="2:14" ht="45" customHeight="1" x14ac:dyDescent="0.25">
      <c r="B30" s="305"/>
      <c r="C30" s="240"/>
      <c r="D30" s="320"/>
      <c r="E30" s="211" t="str">
        <f>+Autodiagnóstico!G32</f>
        <v>Establecer qué se debe medir y qué información se quiere obtener de esa medición, para saber qué tipo de indicador se necesita</v>
      </c>
      <c r="F30" s="176">
        <f>+Autodiagnóstico!H32</f>
        <v>100</v>
      </c>
      <c r="G30" s="177"/>
      <c r="H30" s="178"/>
      <c r="I30" s="178"/>
      <c r="J30" s="178"/>
      <c r="K30" s="178"/>
      <c r="L30" s="178"/>
      <c r="M30" s="179"/>
      <c r="N30" s="22"/>
    </row>
    <row r="31" spans="2:14" ht="61.5" customHeight="1" x14ac:dyDescent="0.25">
      <c r="B31" s="305"/>
      <c r="C31" s="240"/>
      <c r="D31" s="320"/>
      <c r="E31" s="211" t="str">
        <f>+Autodiagnóstico!G33</f>
        <v>Formular los indicadores que permitirán verificar el cumplimiento de objetivos y metas así como el alcance de los resultados propuestos e introducir ajustes a los planes de acción (evaluación del desempeño institucional)</v>
      </c>
      <c r="F31" s="176">
        <f>+Autodiagnóstico!H33</f>
        <v>100</v>
      </c>
      <c r="G31" s="177"/>
      <c r="H31" s="178"/>
      <c r="I31" s="178"/>
      <c r="J31" s="178"/>
      <c r="K31" s="178"/>
      <c r="L31" s="178"/>
      <c r="M31" s="179"/>
      <c r="N31" s="22"/>
    </row>
    <row r="32" spans="2:14" ht="81" customHeight="1" x14ac:dyDescent="0.25">
      <c r="B32" s="305"/>
      <c r="C32" s="240"/>
      <c r="D32" s="320"/>
      <c r="E32" s="211" t="str">
        <f>+Autodiagnóstico!G34</f>
        <v>Formular indicadores tomando en cuenta los objetivos, planes, programas y proyectos para identificar los aspectos prioritarios a ser susceptibles de medición y determinar puntos o factores críticos de éxito, es decir, aquellas acciones o actividades de cuyo desarrollo depende la consecución de los objetivos</v>
      </c>
      <c r="F32" s="176">
        <f>+Autodiagnóstico!H34</f>
        <v>100</v>
      </c>
      <c r="G32" s="177"/>
      <c r="H32" s="178"/>
      <c r="I32" s="178"/>
      <c r="J32" s="178"/>
      <c r="K32" s="178"/>
      <c r="L32" s="178"/>
      <c r="M32" s="179"/>
      <c r="N32" s="22"/>
    </row>
    <row r="33" spans="2:14" ht="45" customHeight="1" x14ac:dyDescent="0.25">
      <c r="B33" s="305"/>
      <c r="C33" s="240"/>
      <c r="D33" s="320"/>
      <c r="E33" s="211" t="str">
        <f>+Autodiagnóstico!G35</f>
        <v>Establecer la frecuencia adecuada para la medición de los indicadores, a fin de tomar decisiones en el momento justo</v>
      </c>
      <c r="F33" s="176">
        <f>+Autodiagnóstico!H35</f>
        <v>100</v>
      </c>
      <c r="G33" s="177"/>
      <c r="H33" s="178"/>
      <c r="I33" s="178"/>
      <c r="J33" s="178"/>
      <c r="K33" s="178"/>
      <c r="L33" s="178"/>
      <c r="M33" s="179"/>
      <c r="N33" s="22"/>
    </row>
    <row r="34" spans="2:14" ht="45" customHeight="1" x14ac:dyDescent="0.25">
      <c r="B34" s="305"/>
      <c r="C34" s="240"/>
      <c r="D34" s="320"/>
      <c r="E34" s="211" t="str">
        <f>+Autodiagnóstico!G36</f>
        <v>Identificar, en la medida de lo posible los efectos o cambios que se quiere generar en el mejoramiento de las condiciones de vida de sus grupos de valor</v>
      </c>
      <c r="F34" s="176">
        <f>+Autodiagnóstico!H36</f>
        <v>100</v>
      </c>
      <c r="G34" s="177"/>
      <c r="H34" s="178"/>
      <c r="I34" s="178"/>
      <c r="J34" s="178"/>
      <c r="K34" s="178"/>
      <c r="L34" s="178"/>
      <c r="M34" s="179"/>
      <c r="N34" s="22"/>
    </row>
    <row r="35" spans="2:14" ht="65.25" customHeight="1" x14ac:dyDescent="0.25">
      <c r="B35" s="305"/>
      <c r="C35" s="240"/>
      <c r="D35" s="320"/>
      <c r="E35" s="211" t="str">
        <f>+Autodiagnóstico!G37</f>
        <v>Diseñar los controles necesarios para que la planeación y su ejecución se lleven a cabo de manera eficiente, eficaz, efectiva y transparente, logrando una adecuada prestación de los servicios o producción de bienes que le son inherentes</v>
      </c>
      <c r="F35" s="176">
        <f>+Autodiagnóstico!H37</f>
        <v>100</v>
      </c>
      <c r="G35" s="177"/>
      <c r="H35" s="178"/>
      <c r="I35" s="178"/>
      <c r="J35" s="178"/>
      <c r="K35" s="178"/>
      <c r="L35" s="178"/>
      <c r="M35" s="179"/>
      <c r="N35" s="22"/>
    </row>
    <row r="36" spans="2:14" ht="68.25" customHeight="1" x14ac:dyDescent="0.25">
      <c r="B36" s="305"/>
      <c r="C36" s="240"/>
      <c r="D36" s="320"/>
      <c r="E36" s="211" t="str">
        <f>+Autodiagnóstico!G38</f>
        <v>Analizar el contexto interno y externo de la entidad para la identificación de los riesgos y sus posibles causas (incluidos riesgos operativos, riesgos de riesgos de contratación, riesgos para la defensa jurídica, riesgos de seguridad digital, entre otros)</v>
      </c>
      <c r="F36" s="176">
        <f>+Autodiagnóstico!H38</f>
        <v>100</v>
      </c>
      <c r="G36" s="177"/>
      <c r="H36" s="178"/>
      <c r="I36" s="178"/>
      <c r="J36" s="178"/>
      <c r="K36" s="178"/>
      <c r="L36" s="178"/>
      <c r="M36" s="179"/>
      <c r="N36" s="22"/>
    </row>
    <row r="37" spans="2:14" ht="66" customHeight="1" x14ac:dyDescent="0.25">
      <c r="B37" s="305"/>
      <c r="C37" s="240"/>
      <c r="D37" s="320"/>
      <c r="E37" s="211" t="str">
        <f>+Autodiagnóstico!G39</f>
        <v>Incluir la planeación de las demás dimensiones de MIPG y de sus políticas, acorde con lo señalado para cada una, tales como talento humano, TIC, plan anticorrupción y de servicio al ciudadano, plan anual de adquisiciones, planes de archivo, entre otros.</v>
      </c>
      <c r="F37" s="176">
        <f>+Autodiagnóstico!H39</f>
        <v>100</v>
      </c>
      <c r="G37" s="177"/>
      <c r="H37" s="178"/>
      <c r="I37" s="178"/>
      <c r="J37" s="178"/>
      <c r="K37" s="178"/>
      <c r="L37" s="178"/>
      <c r="M37" s="179"/>
      <c r="N37" s="22"/>
    </row>
    <row r="38" spans="2:14" ht="66" customHeight="1" x14ac:dyDescent="0.25">
      <c r="B38" s="305"/>
      <c r="C38" s="240"/>
      <c r="D38" s="320"/>
      <c r="E38" s="211" t="str">
        <f>+Autodiagnóstico!G40</f>
        <v>Formular el Plan Anticorrupción y de Atención al Ciudadano que contenga la estrategia de lucha contra la corrupción y de atención al ciudadano de la entidad, como parte integral del plan de acción institucional, con acciones, responsables y fechas de cumplimiento esperadas</v>
      </c>
      <c r="F38" s="176">
        <f>+Autodiagnóstico!H40</f>
        <v>100</v>
      </c>
      <c r="G38" s="177"/>
      <c r="H38" s="178"/>
      <c r="I38" s="178"/>
      <c r="J38" s="178"/>
      <c r="K38" s="178"/>
      <c r="L38" s="178"/>
      <c r="M38" s="179"/>
      <c r="N38" s="22"/>
    </row>
    <row r="39" spans="2:14" ht="45" customHeight="1" x14ac:dyDescent="0.25">
      <c r="B39" s="305"/>
      <c r="C39" s="240"/>
      <c r="D39" s="320"/>
      <c r="E39" s="211" t="str">
        <f>+Autodiagnóstico!G41</f>
        <v>Socializar el PAAC antes de su publicación para que actores internos y externos formulen sus observaciones y propuestas</v>
      </c>
      <c r="F39" s="176">
        <f>+Autodiagnóstico!H41</f>
        <v>100</v>
      </c>
      <c r="G39" s="177"/>
      <c r="H39" s="178"/>
      <c r="I39" s="178"/>
      <c r="J39" s="178"/>
      <c r="K39" s="178"/>
      <c r="L39" s="178"/>
      <c r="M39" s="179"/>
      <c r="N39" s="22"/>
    </row>
    <row r="40" spans="2:14" ht="59.25" customHeight="1" x14ac:dyDescent="0.25">
      <c r="B40" s="305"/>
      <c r="C40" s="240"/>
      <c r="D40" s="320"/>
      <c r="E40" s="211" t="str">
        <f>+Autodiagnóstico!G42</f>
        <v>Publicar el Plan Anticorrupción y de Atención al Ciudadano a más tardar el 31 de enero de cada año en la sección "transparencia y acceso a la información pública" del sitio web oficial de la entidad.</v>
      </c>
      <c r="F40" s="176">
        <f>+Autodiagnóstico!H42</f>
        <v>100</v>
      </c>
      <c r="G40" s="177"/>
      <c r="H40" s="178"/>
      <c r="I40" s="178"/>
      <c r="J40" s="178"/>
      <c r="K40" s="178"/>
      <c r="L40" s="178"/>
      <c r="M40" s="179"/>
      <c r="N40" s="22"/>
    </row>
    <row r="41" spans="2:14" ht="107.25" customHeight="1" x14ac:dyDescent="0.25">
      <c r="B41" s="305"/>
      <c r="C41" s="240"/>
      <c r="D41" s="320"/>
      <c r="E41" s="211" t="str">
        <f>+Autodiagnóstico!G43</f>
        <v>Documentar el ejercicio de planeación en donde se contemple una orientación estratégica y una parte operativa en la que se señale de forma precisa los objetivos, las metas y resultados a lograr, las trayectorias de implantación o cursos de acción a seguir, cronogramas, responsables, indicadores para monitorear y evaluar su cumplimiento y los riesgos que pueden afectar tal cumplimiento y los controles para su mitigación</v>
      </c>
      <c r="F41" s="176">
        <f>+Autodiagnóstico!H43</f>
        <v>100</v>
      </c>
      <c r="G41" s="177"/>
      <c r="H41" s="178"/>
      <c r="I41" s="178"/>
      <c r="J41" s="178"/>
      <c r="K41" s="178"/>
      <c r="L41" s="178"/>
      <c r="M41" s="179"/>
      <c r="N41" s="22"/>
    </row>
    <row r="42" spans="2:14" ht="45" customHeight="1" x14ac:dyDescent="0.25">
      <c r="B42" s="305"/>
      <c r="C42" s="240"/>
      <c r="D42" s="321"/>
      <c r="E42" s="212" t="str">
        <f>+Autodiagnóstico!G44</f>
        <v>Publicar el Plan de Acción Anual a más tardar el 31 de enero de cada vigencia</v>
      </c>
      <c r="F42" s="180">
        <f>+Autodiagnóstico!H44</f>
        <v>100</v>
      </c>
      <c r="G42" s="181"/>
      <c r="H42" s="182"/>
      <c r="I42" s="182"/>
      <c r="J42" s="182"/>
      <c r="K42" s="182"/>
      <c r="L42" s="182"/>
      <c r="M42" s="183"/>
      <c r="N42" s="22"/>
    </row>
    <row r="43" spans="2:14" ht="66" customHeight="1" x14ac:dyDescent="0.25">
      <c r="B43" s="305"/>
      <c r="C43" s="240"/>
      <c r="D43" s="319" t="s">
        <v>124</v>
      </c>
      <c r="E43" s="210" t="str">
        <f>+Autodiagnóstico!G45</f>
        <v>Formular los planes en consonancia con la programación presupuestal de la entidad (Marco de Gasto de Mediano Plazo -MGMP y presupuesto anual) de tal manera que la planeación sea presupuestalmente viable y sostenible.</v>
      </c>
      <c r="F43" s="172">
        <f>+Autodiagnóstico!H45</f>
        <v>100</v>
      </c>
      <c r="G43" s="173"/>
      <c r="H43" s="174"/>
      <c r="I43" s="174"/>
      <c r="J43" s="174"/>
      <c r="K43" s="174"/>
      <c r="L43" s="174"/>
      <c r="M43" s="175"/>
      <c r="N43" s="22"/>
    </row>
    <row r="44" spans="2:14" ht="45" customHeight="1" x14ac:dyDescent="0.25">
      <c r="B44" s="305"/>
      <c r="C44" s="240"/>
      <c r="D44" s="320"/>
      <c r="E44" s="211" t="str">
        <f>+Autodiagnóstico!G46</f>
        <v>Formular los planes con base en resultados obtenidos (información sobre desempeño) en programas, planes o proyectos anteriores</v>
      </c>
      <c r="F44" s="176">
        <f>+Autodiagnóstico!H46</f>
        <v>100</v>
      </c>
      <c r="G44" s="177"/>
      <c r="H44" s="178"/>
      <c r="I44" s="178"/>
      <c r="J44" s="178"/>
      <c r="K44" s="178"/>
      <c r="L44" s="178"/>
      <c r="M44" s="179"/>
      <c r="N44" s="22"/>
    </row>
    <row r="45" spans="2:14" ht="45" customHeight="1" x14ac:dyDescent="0.25">
      <c r="B45" s="305"/>
      <c r="C45" s="240"/>
      <c r="D45" s="320"/>
      <c r="E45" s="211" t="str">
        <f>+Autodiagnóstico!G47</f>
        <v>Priorizar la asignación de recursos (tanto de inversión como de funcionamiento) con base en las metas estratégicas definidas</v>
      </c>
      <c r="F45" s="176">
        <f>+Autodiagnóstico!H47</f>
        <v>100</v>
      </c>
      <c r="G45" s="177"/>
      <c r="H45" s="178"/>
      <c r="I45" s="178"/>
      <c r="J45" s="178"/>
      <c r="K45" s="178"/>
      <c r="L45" s="178"/>
      <c r="M45" s="179"/>
      <c r="N45" s="22"/>
    </row>
    <row r="46" spans="2:14" ht="45" customHeight="1" x14ac:dyDescent="0.25">
      <c r="B46" s="305"/>
      <c r="C46" s="240"/>
      <c r="D46" s="320"/>
      <c r="E46" s="211" t="str">
        <f>+Autodiagnóstico!G48</f>
        <v>Para las entidades que se rigen por las normas del Presupuesto General de la Nación</v>
      </c>
      <c r="F46" s="176">
        <f>+Autodiagnóstico!H48</f>
        <v>0</v>
      </c>
      <c r="G46" s="177"/>
      <c r="H46" s="178"/>
      <c r="I46" s="178"/>
      <c r="J46" s="178"/>
      <c r="K46" s="178"/>
      <c r="L46" s="178"/>
      <c r="M46" s="179"/>
      <c r="N46" s="22"/>
    </row>
    <row r="47" spans="2:14" ht="69" customHeight="1" x14ac:dyDescent="0.25">
      <c r="B47" s="305"/>
      <c r="C47" s="240"/>
      <c r="D47" s="320"/>
      <c r="E47" s="211" t="str">
        <f>+Autodiagnóstico!G49</f>
        <v>Desagregar el presupuesto para cada vigencia en el aplicativo destinado para tal fin (SIIF Nación), a partir de la aprobación de la Ley Anual de Presupuesto y de la expedición del decreto de liquidación, (enero de cada año)</v>
      </c>
      <c r="F47" s="176">
        <f>+Autodiagnóstico!H49</f>
        <v>0</v>
      </c>
      <c r="G47" s="177"/>
      <c r="H47" s="178"/>
      <c r="I47" s="178"/>
      <c r="J47" s="178"/>
      <c r="K47" s="178"/>
      <c r="L47" s="178"/>
      <c r="M47" s="179"/>
      <c r="N47" s="22"/>
    </row>
    <row r="48" spans="2:14" ht="45" customHeight="1" x14ac:dyDescent="0.25">
      <c r="B48" s="305"/>
      <c r="C48" s="240"/>
      <c r="D48" s="320"/>
      <c r="E48" s="211" t="str">
        <f>+Autodiagnóstico!G50</f>
        <v>Iniciar la ejecución presupuestal, una vez registrada la información en SIIF Nación</v>
      </c>
      <c r="F48" s="176">
        <f>+Autodiagnóstico!H50</f>
        <v>0</v>
      </c>
      <c r="G48" s="177"/>
      <c r="H48" s="178"/>
      <c r="I48" s="178"/>
      <c r="J48" s="178"/>
      <c r="K48" s="178"/>
      <c r="L48" s="178"/>
      <c r="M48" s="179"/>
      <c r="N48" s="22"/>
    </row>
    <row r="49" spans="2:14" ht="102" customHeight="1" x14ac:dyDescent="0.25">
      <c r="B49" s="305"/>
      <c r="C49" s="240"/>
      <c r="D49" s="320"/>
      <c r="E49" s="211" t="str">
        <f>+Autodiagnóstico!G51</f>
        <v xml:space="preserve">Definir, en el Programa Anual Mensualizado de Caja PAC, el monto máximo mensual de fondos disponibles en la Cuenta Única Nacional (para los órganos financiados con recursos de la Nación), y el monto máximo mensual de pagos (para los establecimientos públicos del orden nacional en lo que se refiere a sus propios ingresos), con el fin de cumplir sus compromisos. </v>
      </c>
      <c r="F49" s="176">
        <f>+Autodiagnóstico!H51</f>
        <v>0</v>
      </c>
      <c r="G49" s="177"/>
      <c r="H49" s="178"/>
      <c r="I49" s="178"/>
      <c r="J49" s="178"/>
      <c r="K49" s="178"/>
      <c r="L49" s="178"/>
      <c r="M49" s="179"/>
      <c r="N49" s="22"/>
    </row>
    <row r="50" spans="2:14" ht="45" customHeight="1" x14ac:dyDescent="0.25">
      <c r="B50" s="305"/>
      <c r="C50" s="240"/>
      <c r="D50" s="320"/>
      <c r="E50" s="211" t="str">
        <f>+Autodiagnóstico!G52</f>
        <v>Radicar el PAC en la Dirección General de Crédito Público y Tesoro Nacional de MinHacienda antes del 20 de diciembre</v>
      </c>
      <c r="F50" s="176">
        <f>+Autodiagnóstico!H52</f>
        <v>0</v>
      </c>
      <c r="G50" s="177"/>
      <c r="H50" s="178"/>
      <c r="I50" s="178"/>
      <c r="J50" s="178"/>
      <c r="K50" s="178"/>
      <c r="L50" s="178"/>
      <c r="M50" s="179"/>
      <c r="N50" s="22"/>
    </row>
    <row r="51" spans="2:14" ht="45" customHeight="1" x14ac:dyDescent="0.25">
      <c r="B51" s="305"/>
      <c r="C51" s="240"/>
      <c r="D51" s="320"/>
      <c r="E51" s="211" t="str">
        <f>+Autodiagnóstico!G53</f>
        <v>Presentar las solicitudes de modificación al PAC a la Dirección General de Crédito Público y Tesoro Nacional, en el formato que ésta establezca y de manera oportuna.</v>
      </c>
      <c r="F51" s="176">
        <f>+Autodiagnóstico!H53</f>
        <v>0</v>
      </c>
      <c r="G51" s="177"/>
      <c r="H51" s="178"/>
      <c r="I51" s="178"/>
      <c r="J51" s="178"/>
      <c r="K51" s="178"/>
      <c r="L51" s="178"/>
      <c r="M51" s="179"/>
      <c r="N51" s="22"/>
    </row>
    <row r="52" spans="2:14" ht="59.25" customHeight="1" x14ac:dyDescent="0.25">
      <c r="B52" s="305"/>
      <c r="C52" s="240"/>
      <c r="D52" s="320"/>
      <c r="E52" s="211" t="str">
        <f>+Autodiagnóstico!G54</f>
        <v xml:space="preserve">Formular el Plan Anual de Adquisiciones PAA, que contenga las adquisiciones de bienes y servicios que requiera una entidad, con cargo a los presupuestos de funcionamiento y de inversión. </v>
      </c>
      <c r="F52" s="176">
        <f>+Autodiagnóstico!H54</f>
        <v>0</v>
      </c>
      <c r="G52" s="177"/>
      <c r="H52" s="178"/>
      <c r="I52" s="178"/>
      <c r="J52" s="178"/>
      <c r="K52" s="178"/>
      <c r="L52" s="178"/>
      <c r="M52" s="179"/>
      <c r="N52" s="22"/>
    </row>
    <row r="53" spans="2:14" ht="45" customHeight="1" x14ac:dyDescent="0.25">
      <c r="B53" s="305"/>
      <c r="C53" s="240"/>
      <c r="D53" s="321"/>
      <c r="E53" s="212" t="str">
        <f>+Autodiagnóstico!G55</f>
        <v>Publicar el PAA a fin de informar a los proveedores sobre posibles oportunidades de negocio permitiendo la preparación anticipada de procesos contractuales.</v>
      </c>
      <c r="F53" s="180">
        <f>+Autodiagnóstico!H55</f>
        <v>0</v>
      </c>
      <c r="G53" s="181"/>
      <c r="H53" s="182"/>
      <c r="I53" s="182"/>
      <c r="J53" s="182"/>
      <c r="K53" s="182"/>
      <c r="L53" s="182"/>
      <c r="M53" s="183"/>
      <c r="N53" s="22"/>
    </row>
    <row r="54" spans="2:14" ht="45" customHeight="1" x14ac:dyDescent="0.25">
      <c r="B54" s="305"/>
      <c r="C54" s="240"/>
      <c r="D54" s="249" t="s">
        <v>123</v>
      </c>
      <c r="E54" s="207" t="str">
        <f>+Autodiagnóstico!G56</f>
        <v>Involucrar a la ciudadanía y grupos de interés en el diagnóstico y formulación de los planes, programas o proyectos de la entidad, de interés ciudadano</v>
      </c>
      <c r="F54" s="144">
        <f>+Autodiagnóstico!H56</f>
        <v>100</v>
      </c>
      <c r="G54" s="75"/>
      <c r="H54" s="76"/>
      <c r="I54" s="76"/>
      <c r="J54" s="77"/>
      <c r="K54" s="61"/>
      <c r="L54" s="59"/>
      <c r="M54" s="60"/>
      <c r="N54" s="22"/>
    </row>
    <row r="55" spans="2:14" ht="88.5" customHeight="1" x14ac:dyDescent="0.25">
      <c r="B55" s="305"/>
      <c r="C55" s="241"/>
      <c r="D55" s="250"/>
      <c r="E55" s="213" t="str">
        <f>+Autodiagnóstico!G57</f>
        <v>Incorporar en su ejercicio de planeación estrategias encaminadas a fomentar el control ciudadano y el diálogo en la rendición de cuentas, brindar transparencia y eficiencia en el uso de los recursos físicos, financieros, tecnológicos y de talento humano, con el fin de visibilizar el accionar de la administración pública y prevenir hechos de corrupción</v>
      </c>
      <c r="F55" s="158">
        <f>+Autodiagnóstico!H57</f>
        <v>100</v>
      </c>
      <c r="G55" s="159"/>
      <c r="H55" s="160"/>
      <c r="I55" s="160"/>
      <c r="J55" s="161"/>
      <c r="K55" s="162"/>
      <c r="L55" s="163"/>
      <c r="M55" s="164"/>
      <c r="N55" s="22"/>
    </row>
    <row r="56" spans="2:14" ht="65.25" customHeight="1" x14ac:dyDescent="0.25">
      <c r="B56" s="305"/>
      <c r="C56" s="240" t="s">
        <v>43</v>
      </c>
      <c r="D56" s="322" t="s">
        <v>43</v>
      </c>
      <c r="E56" s="214" t="str">
        <f>+Autodiagnóstico!G58</f>
        <v>Demostrar, por parte del equipo directivo, compromiso con los resultados esperados y objetivos propuestos, con el cumplimiento del propósito fundamental de la entidad y con la satisfacción de las necesidades y resolución de los problemas de sus grupos de valor</v>
      </c>
      <c r="F56" s="184">
        <f>+Autodiagnóstico!H58</f>
        <v>100</v>
      </c>
      <c r="G56" s="185"/>
      <c r="H56" s="186"/>
      <c r="I56" s="186"/>
      <c r="J56" s="186"/>
      <c r="K56" s="186"/>
      <c r="L56" s="186"/>
      <c r="M56" s="187"/>
      <c r="N56" s="22"/>
    </row>
    <row r="57" spans="2:14" ht="65.25" customHeight="1" x14ac:dyDescent="0.25">
      <c r="B57" s="305"/>
      <c r="C57" s="240"/>
      <c r="D57" s="323"/>
      <c r="E57" s="215" t="str">
        <f>+Autodiagnóstico!G59</f>
        <v>Construir un marco estratégico, por parte del equipo directivo, que permita trazar la hoja de ruta para la ejecución de las acciones a cargo de toda la entidad, y encaminarla al logro de los objetivos, metas, programas y proyectos institucionales</v>
      </c>
      <c r="F57" s="188">
        <f>+Autodiagnóstico!H59</f>
        <v>100</v>
      </c>
      <c r="G57" s="189"/>
      <c r="H57" s="190"/>
      <c r="I57" s="190"/>
      <c r="J57" s="190"/>
      <c r="K57" s="190"/>
      <c r="L57" s="190"/>
      <c r="M57" s="191"/>
      <c r="N57" s="22"/>
    </row>
    <row r="58" spans="2:14" ht="60" customHeight="1" x14ac:dyDescent="0.25">
      <c r="B58" s="305"/>
      <c r="C58" s="240"/>
      <c r="D58" s="323"/>
      <c r="E58" s="215" t="str">
        <f>+Autodiagnóstico!G60</f>
        <v>Formular los lineamientos para administración del riesgo, por parte del equipo directivo (lineamientos precisos para el tratamiento, manejo y seguimiento a los riesgos que afectan el logro de los objetivos institucionales</v>
      </c>
      <c r="F58" s="188">
        <f>+Autodiagnóstico!H60</f>
        <v>100</v>
      </c>
      <c r="G58" s="189"/>
      <c r="H58" s="190"/>
      <c r="I58" s="190"/>
      <c r="J58" s="190"/>
      <c r="K58" s="190"/>
      <c r="L58" s="190"/>
      <c r="M58" s="191"/>
      <c r="N58" s="22"/>
    </row>
    <row r="59" spans="2:14" ht="45" customHeight="1" x14ac:dyDescent="0.25">
      <c r="B59" s="305"/>
      <c r="C59" s="240"/>
      <c r="D59" s="323"/>
      <c r="E59" s="215" t="str">
        <f>+Autodiagnóstico!G61</f>
        <v>Identificar, por parte del equipo directivo, aquellos riesgos que impidan el logro de su propósito fundamental y las metas estratégicas.</v>
      </c>
      <c r="F59" s="188">
        <f>+Autodiagnóstico!H61</f>
        <v>100</v>
      </c>
      <c r="G59" s="189"/>
      <c r="H59" s="190"/>
      <c r="I59" s="190"/>
      <c r="J59" s="190"/>
      <c r="K59" s="190"/>
      <c r="L59" s="190"/>
      <c r="M59" s="191"/>
      <c r="N59" s="22"/>
    </row>
    <row r="60" spans="2:14" ht="45" customHeight="1" x14ac:dyDescent="0.25">
      <c r="B60" s="305"/>
      <c r="C60" s="240"/>
      <c r="D60" s="323"/>
      <c r="E60" s="215" t="str">
        <f>+Autodiagnóstico!G62</f>
        <v>Facilitar la participación de los equipos de trabajo en el ejercicio de planeación institucional</v>
      </c>
      <c r="F60" s="188">
        <f>+Autodiagnóstico!H62</f>
        <v>100</v>
      </c>
      <c r="G60" s="189"/>
      <c r="H60" s="190"/>
      <c r="I60" s="190"/>
      <c r="J60" s="190"/>
      <c r="K60" s="190"/>
      <c r="L60" s="190"/>
      <c r="M60" s="191"/>
      <c r="N60" s="22"/>
    </row>
    <row r="61" spans="2:14" ht="45" customHeight="1" x14ac:dyDescent="0.25">
      <c r="B61" s="305"/>
      <c r="C61" s="240"/>
      <c r="D61" s="323"/>
      <c r="E61" s="215" t="str">
        <f>+Autodiagnóstico!G63</f>
        <v>Comunicar los lineamientos estratégicos y operativos previstos en los planes a todos los miembros del equipo de trabajo de la organización</v>
      </c>
      <c r="F61" s="188">
        <f>+Autodiagnóstico!H63</f>
        <v>100</v>
      </c>
      <c r="G61" s="189"/>
      <c r="H61" s="190"/>
      <c r="I61" s="190"/>
      <c r="J61" s="190"/>
      <c r="K61" s="190"/>
      <c r="L61" s="190"/>
      <c r="M61" s="191"/>
      <c r="N61" s="22"/>
    </row>
    <row r="62" spans="2:14" ht="45" customHeight="1" x14ac:dyDescent="0.25">
      <c r="B62" s="305"/>
      <c r="C62" s="240"/>
      <c r="D62" s="323"/>
      <c r="E62" s="215" t="str">
        <f>+Autodiagnóstico!G64</f>
        <v>Enfocar el trabajo hacia la atención de las prioridades identificadas y la consecución de los resultados de la entidad</v>
      </c>
      <c r="F62" s="188">
        <f>+Autodiagnóstico!H64</f>
        <v>100</v>
      </c>
      <c r="G62" s="189"/>
      <c r="H62" s="190"/>
      <c r="I62" s="190"/>
      <c r="J62" s="190"/>
      <c r="K62" s="190"/>
      <c r="L62" s="190"/>
      <c r="M62" s="191"/>
      <c r="N62" s="22"/>
    </row>
    <row r="63" spans="2:14" ht="45" customHeight="1" x14ac:dyDescent="0.25">
      <c r="B63" s="305"/>
      <c r="C63" s="240"/>
      <c r="D63" s="323"/>
      <c r="E63" s="215" t="str">
        <f>+Autodiagnóstico!G65</f>
        <v>Optimizar el uso de recursos, el desarrollo de los procesos y la asignación del talento humano, de acuerdo con las prioridades de los planes</v>
      </c>
      <c r="F63" s="188">
        <f>+Autodiagnóstico!H65</f>
        <v>100</v>
      </c>
      <c r="G63" s="189"/>
      <c r="H63" s="190"/>
      <c r="I63" s="190"/>
      <c r="J63" s="190"/>
      <c r="K63" s="190"/>
      <c r="L63" s="190"/>
      <c r="M63" s="191"/>
      <c r="N63" s="22"/>
    </row>
    <row r="64" spans="2:14" ht="45" customHeight="1" x14ac:dyDescent="0.25">
      <c r="B64" s="305"/>
      <c r="C64" s="241"/>
      <c r="D64" s="324"/>
      <c r="E64" s="216" t="str">
        <f>+Autodiagnóstico!G66</f>
        <v>Desarrollar y mantener alianzas estratégicas con grupos de valor o grupos de interés con el fin de lograr sus objetivos</v>
      </c>
      <c r="F64" s="192">
        <f>+Autodiagnóstico!H66</f>
        <v>100</v>
      </c>
      <c r="G64" s="193"/>
      <c r="H64" s="194"/>
      <c r="I64" s="194"/>
      <c r="J64" s="194"/>
      <c r="K64" s="194"/>
      <c r="L64" s="194"/>
      <c r="M64" s="195"/>
      <c r="N64" s="22"/>
    </row>
    <row r="65" spans="2:14" ht="9" customHeight="1" thickBot="1" x14ac:dyDescent="0.3">
      <c r="B65" s="24"/>
      <c r="C65" s="25"/>
      <c r="D65" s="25"/>
      <c r="E65" s="25"/>
      <c r="F65" s="26"/>
      <c r="G65" s="25"/>
      <c r="H65" s="25"/>
      <c r="I65" s="25"/>
      <c r="J65" s="25"/>
      <c r="K65" s="25"/>
      <c r="L65" s="25"/>
      <c r="M65" s="25"/>
      <c r="N65" s="27"/>
    </row>
    <row r="66" spans="2:14" x14ac:dyDescent="0.25"/>
    <row r="67" spans="2:14" x14ac:dyDescent="0.25"/>
    <row r="68" spans="2:14" x14ac:dyDescent="0.25"/>
    <row r="69" spans="2:14" x14ac:dyDescent="0.25"/>
    <row r="70" spans="2:14" x14ac:dyDescent="0.25"/>
    <row r="71" spans="2:14" x14ac:dyDescent="0.25"/>
    <row r="72" spans="2:14" x14ac:dyDescent="0.25"/>
    <row r="73" spans="2:14" ht="18" x14ac:dyDescent="0.25">
      <c r="G73" s="63" t="s">
        <v>19</v>
      </c>
    </row>
    <row r="74" spans="2:14" x14ac:dyDescent="0.25"/>
    <row r="75" spans="2:14" x14ac:dyDescent="0.25"/>
    <row r="76" spans="2:14" x14ac:dyDescent="0.25"/>
    <row r="77" spans="2:14" x14ac:dyDescent="0.25"/>
    <row r="78" spans="2:14" x14ac:dyDescent="0.25"/>
    <row r="79" spans="2:14" x14ac:dyDescent="0.25"/>
    <row r="80" spans="2:14"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sheetData>
  <protectedRanges>
    <protectedRange sqref="K8:M64" name="Planeacion"/>
  </protectedRanges>
  <mergeCells count="23">
    <mergeCell ref="D26:D42"/>
    <mergeCell ref="D43:D53"/>
    <mergeCell ref="D54:D55"/>
    <mergeCell ref="D56:D64"/>
    <mergeCell ref="C8:C24"/>
    <mergeCell ref="C25:C55"/>
    <mergeCell ref="C56:C64"/>
    <mergeCell ref="F6:F7"/>
    <mergeCell ref="B8:B64"/>
    <mergeCell ref="C4:M4"/>
    <mergeCell ref="C6:C7"/>
    <mergeCell ref="D6:D7"/>
    <mergeCell ref="E6:E7"/>
    <mergeCell ref="M6:M7"/>
    <mergeCell ref="K6:K7"/>
    <mergeCell ref="L6:L7"/>
    <mergeCell ref="J6:J7"/>
    <mergeCell ref="I6:I7"/>
    <mergeCell ref="H6:H7"/>
    <mergeCell ref="G6:G7"/>
    <mergeCell ref="D8:D11"/>
    <mergeCell ref="D12:D19"/>
    <mergeCell ref="D20:D24"/>
  </mergeCells>
  <conditionalFormatting sqref="F8:F64">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0.1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Manager/>
  <Company>Hewlett-Packard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López</dc:creator>
  <cp:keywords/>
  <dc:description/>
  <cp:lastModifiedBy>Usuario de Windows</cp:lastModifiedBy>
  <cp:revision/>
  <dcterms:created xsi:type="dcterms:W3CDTF">2016-12-25T14:51:07Z</dcterms:created>
  <dcterms:modified xsi:type="dcterms:W3CDTF">2021-04-09T16:42:27Z</dcterms:modified>
  <cp:category/>
  <cp:contentStatus/>
</cp:coreProperties>
</file>