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C:\Users\Auxplaneacion55\Desktop\"/>
    </mc:Choice>
  </mc:AlternateContent>
  <xr:revisionPtr revIDLastSave="0" documentId="8_{B39EC4A1-6346-4F7A-8157-34A8DC938322}" xr6:coauthVersionLast="36" xr6:coauthVersionMax="36" xr10:uidLastSave="{00000000-0000-0000-0000-000000000000}"/>
  <bookViews>
    <workbookView xWindow="0" yWindow="0" windowWidth="28800" windowHeight="11025" xr2:uid="{76B86F36-607C-476A-821E-D057FE69EF91}"/>
  </bookViews>
  <sheets>
    <sheet name="2017000100099" sheetId="1" r:id="rId1"/>
    <sheet name="2017000100113" sheetId="2" r:id="rId2"/>
  </sheets>
  <definedNames>
    <definedName name="_xlnm.Print_Area" localSheetId="0">'2017000100099'!$A$1:$E$82</definedName>
    <definedName name="_xlnm.Print_Area" localSheetId="1">'2017000100113'!$A$1:$D$84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5" i="1" l="1"/>
</calcChain>
</file>

<file path=xl/sharedStrings.xml><?xml version="1.0" encoding="utf-8"?>
<sst xmlns="http://schemas.openxmlformats.org/spreadsheetml/2006/main" count="214" uniqueCount="125">
  <si>
    <t xml:space="preserve">FORMATO </t>
  </si>
  <si>
    <t>Código: F-PLA-77</t>
  </si>
  <si>
    <t>Versión:  01</t>
  </si>
  <si>
    <t xml:space="preserve">   INFORME DE EJECUCIÓN PROYECTOS DE  INVERSIÓN CON CARGO AL SISTEMA GENERAL DE REGALÍAS - SGR</t>
  </si>
  <si>
    <t>Fecha: 28 /10/2021</t>
  </si>
  <si>
    <t>Página 1 de 2</t>
  </si>
  <si>
    <t xml:space="preserve">1. BPIN PROYECTO </t>
  </si>
  <si>
    <t>2. NOMBRE DEL PROYECTO</t>
  </si>
  <si>
    <t>Desarrollo experimental para la competitividad del sector cafetero del departamento del Quindío</t>
  </si>
  <si>
    <t>3. VALOR DEL PROYECTO</t>
  </si>
  <si>
    <t xml:space="preserve">4. FUENTES DE FINANCIACIÓN Y VALOR </t>
  </si>
  <si>
    <t>Valor SGR CTI: $ 8.147.282.102
Valor de contrapartida: $ 2.660.917.571</t>
  </si>
  <si>
    <t xml:space="preserve">5. NÚMERO Y FECHA ACTO ADMINISTRATIVO DE APROBACIÓN DEL PROYECTO </t>
  </si>
  <si>
    <t>Acuerdo No. 087 del 31 de diciembre de 2019.</t>
  </si>
  <si>
    <t xml:space="preserve">6. FECHA DE TERMINACIÓN DEL PROYECTO </t>
  </si>
  <si>
    <t>30 de mayo de 2023</t>
  </si>
  <si>
    <t>7. POBLACIÓN OBJETIVO</t>
  </si>
  <si>
    <t xml:space="preserve">900 beneficiarios productuctores agropecuarios cafeteros.
</t>
  </si>
  <si>
    <t xml:space="preserve">8. MUNICIPIOS BENEFICIADOS CON EL PROYECTO </t>
  </si>
  <si>
    <t>Armenia, Buenavista, Calarcá, circasia, Córdoba, Filandia, Génova, la tebaida, Montenegro, pijao, Quimbaya, Salento.</t>
  </si>
  <si>
    <t>9. LOCALIZACIÓN  ESPECIFICA DEL PROYECTO ( municipio, vereda, barrio, coordenadas etc.)</t>
  </si>
  <si>
    <t>Este departamento se ubicada sobre la vertiente occidental de la cordillera Central, en la zona central cafetera, localizado entre O4OO4'41" y O4O43'18" de latitud norte y entre 75o23'4" y 75O53'56" de longitud oeste. Se encuentra limitado por el Norte con Risaralda, por el Este con Tolima, por el Sur con Valle del Cauca y Tolima y por el Oeste con Valle del Cauca. EI Quindío hace parte de la región colombiana conocida como "EI Eje Cafetero", conformada por tres departamentos: Caldas, Risaralda y Quindío y se incluye dentro de la misma a la zona norte del Valle del Cauca. Dicha región está ubicada en la mitad deI "Triángulo de Oro", eje industrial colombiano.</t>
  </si>
  <si>
    <t xml:space="preserve">10. FECHA DE LA CERTIFICACIÓN DE CUMPLIMIENTO DE REQUISITOS PREVIOS AL INICIO DE LA  EJECUCIÓN </t>
  </si>
  <si>
    <t>01 de junio de 2020</t>
  </si>
  <si>
    <t>11. AJUSTES DEL PROYECTO</t>
  </si>
  <si>
    <t xml:space="preserve">11.1 Valor  Ajuste </t>
  </si>
  <si>
    <t>N/A</t>
  </si>
  <si>
    <t>11.2 Fuentes de financiación  y valor</t>
  </si>
  <si>
    <t>11.3 Número y Fecha Acto Administrativo</t>
  </si>
  <si>
    <t xml:space="preserve">12.  ESTADO DEL PROYECTO </t>
  </si>
  <si>
    <t xml:space="preserve">12.1 Sin Contratar </t>
  </si>
  <si>
    <t>12.2 Contratado sin acta de inicio</t>
  </si>
  <si>
    <t>12.3 Contratado en ejecución</t>
  </si>
  <si>
    <t>X</t>
  </si>
  <si>
    <t>12.4 Terminado</t>
  </si>
  <si>
    <t>12.5 Cerrado ( GESPROY)</t>
  </si>
  <si>
    <t xml:space="preserve">12.6 Número y fecha Acto Administrativo de cierre </t>
  </si>
  <si>
    <t>13.  RELACION  CONTRACTUAL Y NOVEDADES CONTRACTUALES</t>
  </si>
  <si>
    <t>13.1 Número, feha y valor de cada uno de los contratos suscritos</t>
  </si>
  <si>
    <t>Convenio Especial de Cooperación 002 de 2020, 30 de junio de 2020, por valor $7.605.561.082 SGR y con contrapartida $2.660.917.571, para un total de $10.266.478.653. 
Contrato de Consultoria número 001 de 2020, 05 de noviembre de 2020, por valor $541.426.200.</t>
  </si>
  <si>
    <t xml:space="preserve">13.2 Número, feha y valor de cada uno de los contratos en ejecución </t>
  </si>
  <si>
    <t xml:space="preserve">13.3 Número, feha y valor de cada uno de los contratos liquidados </t>
  </si>
  <si>
    <t>13.4 Novedades contractuales ( Describalas brevemente)</t>
  </si>
  <si>
    <t>14.  ESTADO DE EJECUCIÓN DE PROYECTO (FINANCIERO y FÍSICO)</t>
  </si>
  <si>
    <t>14.1 Valor total programado</t>
  </si>
  <si>
    <t xml:space="preserve">14.2 Valor total contratado (compromisos) - Con contrapartida </t>
  </si>
  <si>
    <t>14.3 Valor total ejecutado - Con contrapartida</t>
  </si>
  <si>
    <t>14.4 Porcentaje de Avance Financiero</t>
  </si>
  <si>
    <t xml:space="preserve">14.5 Porcentaje de Avance Físico </t>
  </si>
  <si>
    <t xml:space="preserve">15. RELACIÓN DE MONITOREOS, AUDITORIAS O EVALUACIONES SOBRE EL PROYECTO </t>
  </si>
  <si>
    <t xml:space="preserve">15.1 Sistema de Monitoreo, Seguimiento y Evaluación - SMSE </t>
  </si>
  <si>
    <t xml:space="preserve">a) Observación   SMSE </t>
  </si>
  <si>
    <t xml:space="preserve">Sin observaciones </t>
  </si>
  <si>
    <t>b) Descripción acción de mejora</t>
  </si>
  <si>
    <t xml:space="preserve">c) Fecha de inicio </t>
  </si>
  <si>
    <t xml:space="preserve">d) Fecha de terminación </t>
  </si>
  <si>
    <t>15.2 Organismos de Control</t>
  </si>
  <si>
    <t>a) Hallazgo</t>
  </si>
  <si>
    <t>b) Acción de mejora</t>
  </si>
  <si>
    <t>c) Descripción acción de mejora</t>
  </si>
  <si>
    <t xml:space="preserve">d) Fecha de inicio </t>
  </si>
  <si>
    <t xml:space="preserve">e) Fecha de terminación </t>
  </si>
  <si>
    <t>f) Estado de la acción de mejora</t>
  </si>
  <si>
    <t xml:space="preserve">16. PRINCIPALES LOGROS DEL PROYECTO A LA FECHA </t>
  </si>
  <si>
    <t>Se culminó la recolección de las 224 muestras de café pergamino seco de la segunda cosecha del proyecto (I-2022), las cuales son insumo para la investigación y avance del objetivo 2 "Determinar las características físicas y de contenidos de compuestos químicos en el café verde producido en el Departamento de Quindío". De igual manera se finalizaron las capacitaciones de productores beneficiarios del proyecto en buenas prácticas de manufactura en el manejo de la poscosecha del café, así como las reuniones de formación y fortalecimiento en asociatividad a 200 jóvenes y 300 mujeres. Como parte de las actividades de divulgación del proyecto, se contó con la participación en el evento Expo EjeCafé 2022 de 36 caficultores quienes desde su conocimiento y experiencia compartieron con los asistentes los objetivos del proyecto y los logros obtenidos durante su ejecución, así como de compartir una muestra de los diferentes cafés de alta calidad que son producidos en el departamento. Durante el mes de octubre, y complementando las actividades de capacitación enmarcadas en la nivelación tecnológica, se logró la participación de 120 caficultores en el evento Cafés de Colombia Expo 2022 quienes asistieron durante 3 días a la agenda académica programada y enfocada en potencializar la calidad del café. Finalmente, para el periodo del informe se avanza en las giras de capacitación en la Fundación Manuel Mejía, donde 200 jóvenes y 268 mujeres se han formado en temas como liderazgo, empoderamiento, emprendimiento, asociatividad y calidad de café.</t>
  </si>
  <si>
    <t>Página 2 de 2</t>
  </si>
  <si>
    <t>93 puntos con corte a 30 de septiembre de 2022</t>
  </si>
  <si>
    <t xml:space="preserve">REGISTRO FOTOGRÁFICO </t>
  </si>
  <si>
    <t>Comité técnico de socialización con todos los colaboradores y cooperantes del proyecto</t>
  </si>
  <si>
    <t>Capacitación caficultores beneficiarios del proyecto</t>
  </si>
  <si>
    <t>CAFÉS DE COLOMBIA EXPO 2022  
GRUPO DE 120 CAFICULTORES DEL PROYECTO</t>
  </si>
  <si>
    <t>GIRA DE CAPACITACIÓN EN FUNDACIÓN MANUEL MEJÍA
“LA MUJER LIDER EN EL CONTEXTO CAFETERO”</t>
  </si>
  <si>
    <t>Capacitación “relación calidad taza con la implementación de buenas prácticas en el café” 
caficultores beneficiarios del proyecto</t>
  </si>
  <si>
    <t>Gira de capacitación en fundación Manuel mejía
“el joven líder en el contexto CAFETERO”</t>
  </si>
  <si>
    <t>RECOLECCIÓN DE MUESTRAS PARA INVESTIGACIÓN 
AUXILIAR DE INVESTIGACIÓN INGRID PAOLA HOWER</t>
  </si>
  <si>
    <t>CAPACITACIÓN “RELACIÓN CALIDAD TAZA CON LA IMPLEMENTACIÓN DE BUENAS PRÁCTICAS EN EL CAFÉ” 
CAFICULTORES BENEFICIARIOS DEL PROYECTO</t>
  </si>
  <si>
    <t xml:space="preserve">
MIGUEL ANGEL MEJIA DIAZ
Secretario de Agricultura, Desarrollo Rural y Medio Ambiente ( e )
Supervisor</t>
  </si>
  <si>
    <t xml:space="preserve">
LUIS ALBERTO GOMEZ ROJAS
Director Administrativo de desarrollo Agropecuario</t>
  </si>
  <si>
    <t xml:space="preserve">NOMBRE  Y FIRMA SECRETARIO RESPONSABLE </t>
  </si>
  <si>
    <t>NOMBRE  Y FIRMA  DE QUIEN PROYECTA LA INFORMACIÓN</t>
  </si>
  <si>
    <t>Elaborado por:</t>
  </si>
  <si>
    <t>Revisado por:</t>
  </si>
  <si>
    <t>Aprobado por:</t>
  </si>
  <si>
    <t xml:space="preserve">Martha Elena Giraldo Ramírez </t>
  </si>
  <si>
    <t xml:space="preserve">Luis Alberto Rincón Quintero </t>
  </si>
  <si>
    <t xml:space="preserve">Cargo: Directora Técnica </t>
  </si>
  <si>
    <t xml:space="preserve">Cargo: Secretario de Planeación </t>
  </si>
  <si>
    <t>Cargo: Secretario de Despacho</t>
  </si>
  <si>
    <t>Página 1 de 3</t>
  </si>
  <si>
    <t>Fortalecimiento de un Centro de Innovación y Productividad Agrario adecuando una infraestructura tecnológica para sofisticar el negocio cafetero del Quindío.</t>
  </si>
  <si>
    <t>SGR CTI: $ 5.635.092.475
La Corporación para la Investigación, Innovación y Gestión Tecnológica del Agro cingt@gro.corp: $19.200.000
La Corporación Cadena Nacional de Café, Cafés especiales y sostenibles – cadenacafés.co: $19.200.000.
La Sociedad Promotora de la Innovación y la Gestión Tecnológica Agropecuaria S.A.S: $39.150.000
Álvaro Tobón Jaramillo: $520.000.000</t>
  </si>
  <si>
    <t>Acuerdo No. 78 del 21 de Agosto del 2019</t>
  </si>
  <si>
    <t>01 de marzo de 2023</t>
  </si>
  <si>
    <t xml:space="preserve">800 familias </t>
  </si>
  <si>
    <t>11 municipios cafeteros del Departamento; Armenia, Quimbaya, Montenegro, Circasia, Filandia, Salento, Calarcá, Pijao, Córdoba, Génova y Buenavista</t>
  </si>
  <si>
    <t>Manzana 6 número 30A del parque industrial de
Calarcá, Quindío.</t>
  </si>
  <si>
    <t>Noviembre 27 del 2019</t>
  </si>
  <si>
    <t>Adición y prorroga</t>
  </si>
  <si>
    <t>SGR CTI: $893.777.115</t>
  </si>
  <si>
    <t>Acuerdo No. 10 del 03 de diciembre de 2021</t>
  </si>
  <si>
    <t>X - suspendido hasta el 27 de febrero del 2023</t>
  </si>
  <si>
    <r>
      <rPr>
        <b/>
        <sz val="12"/>
        <rFont val="Arial"/>
        <family val="2"/>
      </rPr>
      <t>Número:</t>
    </r>
    <r>
      <rPr>
        <sz val="12"/>
        <rFont val="Arial"/>
        <family val="2"/>
      </rPr>
      <t xml:space="preserve"> Convenio especial 044 del 2019</t>
    </r>
    <r>
      <rPr>
        <b/>
        <sz val="12"/>
        <rFont val="Arial"/>
        <family val="2"/>
      </rPr>
      <t xml:space="preserve">
Fecha Acta de Inicio: </t>
    </r>
    <r>
      <rPr>
        <sz val="12"/>
        <rFont val="Arial"/>
        <family val="2"/>
      </rPr>
      <t>06 de febrero del 2020</t>
    </r>
    <r>
      <rPr>
        <b/>
        <sz val="12"/>
        <rFont val="Arial"/>
        <family val="2"/>
      </rPr>
      <t xml:space="preserve">
Valor: </t>
    </r>
    <r>
      <rPr>
        <sz val="12"/>
        <rFont val="Arial"/>
        <family val="2"/>
      </rPr>
      <t>$ 5.542.269.988</t>
    </r>
    <r>
      <rPr>
        <b/>
        <sz val="12"/>
        <rFont val="Arial"/>
        <family val="2"/>
      </rPr>
      <t xml:space="preserve">
Estado:</t>
    </r>
    <r>
      <rPr>
        <sz val="12"/>
        <rFont val="Arial"/>
        <family val="2"/>
      </rPr>
      <t xml:space="preserve"> Suspendido hasta el 27 de febrero del 2023
</t>
    </r>
    <r>
      <rPr>
        <b/>
        <sz val="12"/>
        <rFont val="Arial"/>
        <family val="2"/>
      </rPr>
      <t>Número:</t>
    </r>
    <r>
      <rPr>
        <sz val="12"/>
        <rFont val="Arial"/>
        <family val="2"/>
      </rPr>
      <t xml:space="preserve"> Contrato de prestacion 1402 del 2020
</t>
    </r>
    <r>
      <rPr>
        <b/>
        <sz val="12"/>
        <rFont val="Arial"/>
        <family val="2"/>
      </rPr>
      <t>Fecha Acta de Inicio:</t>
    </r>
    <r>
      <rPr>
        <sz val="12"/>
        <rFont val="Arial"/>
        <family val="2"/>
      </rPr>
      <t xml:space="preserve"> 24 de septiembre del 2020
</t>
    </r>
    <r>
      <rPr>
        <b/>
        <sz val="12"/>
        <rFont val="Arial"/>
        <family val="2"/>
      </rPr>
      <t>Fecha de Terminación:</t>
    </r>
    <r>
      <rPr>
        <sz val="12"/>
        <rFont val="Arial"/>
        <family val="2"/>
      </rPr>
      <t xml:space="preserve"> 23 de marzo del 2021
</t>
    </r>
    <r>
      <rPr>
        <b/>
        <sz val="12"/>
        <rFont val="Arial"/>
        <family val="2"/>
      </rPr>
      <t>Valor:</t>
    </r>
    <r>
      <rPr>
        <sz val="12"/>
        <rFont val="Arial"/>
        <family val="2"/>
      </rPr>
      <t xml:space="preserve"> $ 21.552.654
</t>
    </r>
    <r>
      <rPr>
        <b/>
        <sz val="12"/>
        <rFont val="Arial"/>
        <family val="2"/>
      </rPr>
      <t>Estado:</t>
    </r>
    <r>
      <rPr>
        <sz val="12"/>
        <rFont val="Arial"/>
        <family val="2"/>
      </rPr>
      <t xml:space="preserve"> Finalizado
</t>
    </r>
    <r>
      <rPr>
        <b/>
        <sz val="12"/>
        <rFont val="Arial"/>
        <family val="2"/>
      </rPr>
      <t>Número:</t>
    </r>
    <r>
      <rPr>
        <sz val="12"/>
        <rFont val="Arial"/>
        <family val="2"/>
      </rPr>
      <t xml:space="preserve"> Contrato de prestacion 1015 del 2021 y modificatorio 001
</t>
    </r>
    <r>
      <rPr>
        <b/>
        <sz val="12"/>
        <rFont val="Arial"/>
        <family val="2"/>
      </rPr>
      <t>Fecha Acta de Inicio:</t>
    </r>
    <r>
      <rPr>
        <sz val="12"/>
        <rFont val="Arial"/>
        <family val="2"/>
      </rPr>
      <t xml:space="preserve"> 07 de Abril del 2021
</t>
    </r>
    <r>
      <rPr>
        <b/>
        <sz val="12"/>
        <rFont val="Arial"/>
        <family val="2"/>
      </rPr>
      <t>Fecha de Terminación:</t>
    </r>
    <r>
      <rPr>
        <sz val="12"/>
        <rFont val="Arial"/>
        <family val="2"/>
      </rPr>
      <t xml:space="preserve"> 06 de octubre del 2021
</t>
    </r>
    <r>
      <rPr>
        <b/>
        <sz val="12"/>
        <rFont val="Arial"/>
        <family val="2"/>
      </rPr>
      <t>Valor:</t>
    </r>
    <r>
      <rPr>
        <sz val="12"/>
        <rFont val="Arial"/>
        <family val="2"/>
      </rPr>
      <t xml:space="preserve"> $ 21.552.654
</t>
    </r>
    <r>
      <rPr>
        <b/>
        <sz val="12"/>
        <rFont val="Arial"/>
        <family val="2"/>
      </rPr>
      <t>Estado:</t>
    </r>
    <r>
      <rPr>
        <sz val="12"/>
        <rFont val="Arial"/>
        <family val="2"/>
      </rPr>
      <t xml:space="preserve"> Finalizado
</t>
    </r>
    <r>
      <rPr>
        <b/>
        <sz val="12"/>
        <rFont val="Arial"/>
        <family val="2"/>
      </rPr>
      <t>Número:</t>
    </r>
    <r>
      <rPr>
        <sz val="12"/>
        <rFont val="Arial"/>
        <family val="2"/>
      </rPr>
      <t xml:space="preserve"> Contrato de prestacion 2355 del 2021 y modificatorio 001
</t>
    </r>
    <r>
      <rPr>
        <b/>
        <sz val="12"/>
        <rFont val="Arial"/>
        <family val="2"/>
      </rPr>
      <t xml:space="preserve">Fecha Acta de Inicio: </t>
    </r>
    <r>
      <rPr>
        <sz val="12"/>
        <rFont val="Arial"/>
        <family val="2"/>
      </rPr>
      <t xml:space="preserve">14 de octubre del 2021
</t>
    </r>
    <r>
      <rPr>
        <b/>
        <sz val="12"/>
        <rFont val="Arial"/>
        <family val="2"/>
      </rPr>
      <t>Fecha de Terminación:</t>
    </r>
    <r>
      <rPr>
        <sz val="12"/>
        <rFont val="Arial"/>
        <family val="2"/>
      </rPr>
      <t xml:space="preserve"> 27 de agosto del 2022
</t>
    </r>
    <r>
      <rPr>
        <b/>
        <sz val="12"/>
        <rFont val="Arial"/>
        <family val="2"/>
      </rPr>
      <t>Valor:</t>
    </r>
    <r>
      <rPr>
        <sz val="12"/>
        <rFont val="Arial"/>
        <family val="2"/>
      </rPr>
      <t xml:space="preserve"> $ $38.617.563
</t>
    </r>
    <r>
      <rPr>
        <b/>
        <sz val="12"/>
        <rFont val="Arial"/>
        <family val="2"/>
      </rPr>
      <t>Estado:</t>
    </r>
    <r>
      <rPr>
        <sz val="12"/>
        <rFont val="Arial"/>
        <family val="2"/>
      </rPr>
      <t xml:space="preserve"> Finalizado
</t>
    </r>
    <r>
      <rPr>
        <b/>
        <sz val="12"/>
        <rFont val="Arial"/>
        <family val="2"/>
      </rPr>
      <t xml:space="preserve">Número: </t>
    </r>
    <r>
      <rPr>
        <sz val="12"/>
        <rFont val="Arial"/>
        <family val="2"/>
      </rPr>
      <t>Contrato de prestacion: 2784 del 2022</t>
    </r>
    <r>
      <rPr>
        <b/>
        <sz val="12"/>
        <rFont val="Arial"/>
        <family val="2"/>
      </rPr>
      <t xml:space="preserve">
Fecha Acta de Inicio: </t>
    </r>
    <r>
      <rPr>
        <sz val="12"/>
        <rFont val="Arial"/>
        <family val="2"/>
      </rPr>
      <t>26 de sepriembre del 2022</t>
    </r>
    <r>
      <rPr>
        <b/>
        <sz val="12"/>
        <rFont val="Arial"/>
        <family val="2"/>
      </rPr>
      <t xml:space="preserve">
Fecha de Terminación: </t>
    </r>
    <r>
      <rPr>
        <sz val="12"/>
        <rFont val="Arial"/>
        <family val="2"/>
      </rPr>
      <t>24 de diciembre del 2022</t>
    </r>
    <r>
      <rPr>
        <b/>
        <sz val="12"/>
        <rFont val="Arial"/>
        <family val="2"/>
      </rPr>
      <t xml:space="preserve">
Valor:</t>
    </r>
    <r>
      <rPr>
        <sz val="12"/>
        <rFont val="Arial"/>
        <family val="2"/>
      </rPr>
      <t xml:space="preserve"> $ 11.099.616
</t>
    </r>
    <r>
      <rPr>
        <b/>
        <sz val="12"/>
        <rFont val="Arial"/>
        <family val="2"/>
      </rPr>
      <t>Estado:</t>
    </r>
    <r>
      <rPr>
        <sz val="12"/>
        <rFont val="Arial"/>
        <family val="2"/>
      </rPr>
      <t xml:space="preserve"> Suspendido
</t>
    </r>
  </si>
  <si>
    <r>
      <rPr>
        <b/>
        <sz val="12"/>
        <rFont val="Arial"/>
        <family val="2"/>
      </rPr>
      <t>Número:</t>
    </r>
    <r>
      <rPr>
        <sz val="12"/>
        <rFont val="Arial"/>
        <family val="2"/>
      </rPr>
      <t xml:space="preserve"> Convenio especial 044 del 2019
</t>
    </r>
    <r>
      <rPr>
        <b/>
        <sz val="12"/>
        <rFont val="Arial"/>
        <family val="2"/>
      </rPr>
      <t>Fecha Acta de Inicio:</t>
    </r>
    <r>
      <rPr>
        <sz val="12"/>
        <rFont val="Arial"/>
        <family val="2"/>
      </rPr>
      <t xml:space="preserve"> 06 de febrero del 2020
</t>
    </r>
    <r>
      <rPr>
        <b/>
        <sz val="12"/>
        <rFont val="Arial"/>
        <family val="2"/>
      </rPr>
      <t>Valor:</t>
    </r>
    <r>
      <rPr>
        <sz val="12"/>
        <rFont val="Arial"/>
        <family val="2"/>
      </rPr>
      <t xml:space="preserve"> $ 5.542.269.988
</t>
    </r>
    <r>
      <rPr>
        <b/>
        <sz val="12"/>
        <rFont val="Arial"/>
        <family val="2"/>
      </rPr>
      <t>Estado:</t>
    </r>
    <r>
      <rPr>
        <sz val="12"/>
        <rFont val="Arial"/>
        <family val="2"/>
      </rPr>
      <t xml:space="preserve"> Suspendido
</t>
    </r>
    <r>
      <rPr>
        <b/>
        <sz val="12"/>
        <rFont val="Arial"/>
        <family val="2"/>
      </rPr>
      <t xml:space="preserve">
Número: Contrato de prestacion:</t>
    </r>
    <r>
      <rPr>
        <sz val="12"/>
        <rFont val="Arial"/>
        <family val="2"/>
      </rPr>
      <t xml:space="preserve"> 2784 del 2022
</t>
    </r>
    <r>
      <rPr>
        <b/>
        <sz val="12"/>
        <rFont val="Arial"/>
        <family val="2"/>
      </rPr>
      <t>Fecha Acta de Inicio</t>
    </r>
    <r>
      <rPr>
        <sz val="12"/>
        <rFont val="Arial"/>
        <family val="2"/>
      </rPr>
      <t xml:space="preserve">: 26 de sepriembre del 2022
</t>
    </r>
    <r>
      <rPr>
        <b/>
        <sz val="12"/>
        <rFont val="Arial"/>
        <family val="2"/>
      </rPr>
      <t>Fecha de Terminación:</t>
    </r>
    <r>
      <rPr>
        <sz val="12"/>
        <rFont val="Arial"/>
        <family val="2"/>
      </rPr>
      <t xml:space="preserve"> 24 de diciembre del 2022
</t>
    </r>
    <r>
      <rPr>
        <b/>
        <sz val="12"/>
        <rFont val="Arial"/>
        <family val="2"/>
      </rPr>
      <t>Valor:</t>
    </r>
    <r>
      <rPr>
        <sz val="12"/>
        <rFont val="Arial"/>
        <family val="2"/>
      </rPr>
      <t xml:space="preserve"> $ 11.099.616
</t>
    </r>
    <r>
      <rPr>
        <b/>
        <sz val="12"/>
        <rFont val="Arial"/>
        <family val="2"/>
      </rPr>
      <t>Valor:</t>
    </r>
    <r>
      <rPr>
        <sz val="12"/>
        <rFont val="Arial"/>
        <family val="2"/>
      </rPr>
      <t xml:space="preserve"> Suspendido </t>
    </r>
  </si>
  <si>
    <t xml:space="preserve">El 27 de octubre se recibe por parte del operador solicitud de suspensión del cooperación 044 del 2019 desde el 28 de octubre al 27 de febrero del 2023, se reiniciara para terminar los 3 dias de ejeución del convenio.
se aprueba el 28 de octubre la suspensión, quedando la fecha de terminación el 01 de marzo del 2022.
lo anterior dado que el 27 de octubre se recibe el cronograma elaborado por VATIA (suministro de energia), en el cual se evidencia que la instalación del transformador y equipos adicionales, incluida la obtención de la certificación RETIE y los trámites necesarios para la energización y el funcionamiento general de la planta de trilla en ambiente de aprendizaje se extienden hasta el día 17 de febrero del año 2023. 
</t>
  </si>
  <si>
    <t xml:space="preserve">14.2 Valor total contratado (compromisos) -  Con contrapartida </t>
  </si>
  <si>
    <t xml:space="preserve">14.3 Valor total ejecutado  - Con contrapartida </t>
  </si>
  <si>
    <t>Página 2 de 3</t>
  </si>
  <si>
    <r>
      <rPr>
        <b/>
        <sz val="12"/>
        <color rgb="FF000000"/>
        <rFont val="Arial"/>
        <family val="2"/>
      </rPr>
      <t xml:space="preserve">1. </t>
    </r>
    <r>
      <rPr>
        <sz val="12"/>
        <color rgb="FF000000"/>
        <rFont val="Arial"/>
        <family val="2"/>
      </rPr>
      <t xml:space="preserve">Se presentan retrasos en la ejecución del proyecto, debido a situaciones identificadas en los resultados de la aplicación de las herramientas para la medición del nivel del rendimiento en el cronograma.
El proyecto presenta atrasos en su ejecución en diferentes actividades, se obtiene un atraso de 13,3% respecto al total del proyecto y del 20,8% frente a lo programado. Aplicando la herramienta del valor ganado -EVM se calcula un Indicador de Desempeño en el Cronograma SPI de 0,79 que es un nivel de rendimiento a mejorar para no requerir plazo adicional y se obtiene una Variación negativa del Cronograma en el tiempo SV(t) del 33,0%.
</t>
    </r>
    <r>
      <rPr>
        <b/>
        <sz val="12"/>
        <color rgb="FF000000"/>
        <rFont val="Arial"/>
        <family val="2"/>
      </rPr>
      <t xml:space="preserve">2. </t>
    </r>
    <r>
      <rPr>
        <sz val="12"/>
        <color rgb="FF000000"/>
        <rFont val="Arial"/>
        <family val="2"/>
      </rPr>
      <t>Se evidencian falencias en la labor de control y seguimiento al proyecto, que afectan la relación alcance, costo y tiempo del mismo.
En el proyecto se identifican falencias en la labor de la supervisión que están afectando el desarrollo del proyecto y que requieren de medidas correctivas o acciones definitivas para encausar y mejorar el rendimiento del proyecto respecto a lo programado de tal forma que se controlen los atrasos de actividades, faltan conceptos sobre calidad de los insumos y de las actividades y faltan recomendaciones y seguimiento para mitigar los riesgos y dificultades en la ejecución de las actividades.</t>
    </r>
  </si>
  <si>
    <t>Se remitirá un informe de  supervisión a la regional eje cafetero, el cual contendrá la reprogramación de las actividades, dando cuenta del cumplimiento de este, a su vez  incluirá:  el trámite de  ajuste por entidad ejecutora, bajo el criterio de redistribución de costos de actividades, lo que permitirá reforzar el rubro de talento humano y administrativos para mejorar el rendimiento de las actividades y  el trámite por ajuste por incremento de recursos, lo que permitirá completar la adquisición de los equipos necesarios para la ejecución del proyecto y se evidenciará la contratación del profesional para realizar las actividades de apoyo a la supervisión.
El informe anterior también contendrá concepto sobre la calidad de los insumos y actividades, donde se estipulen las recomendaciones para mitigar los riesgos, dificultades y se evidencie el seguimiento de los mismos.</t>
  </si>
  <si>
    <t>03 al 11 de septiembre del 2020</t>
  </si>
  <si>
    <t>27 de diciembre del 2020</t>
  </si>
  <si>
    <t>CGR: A2-D2 Del Principio de la Planeación Contractual:   Teniendo en cuenta la situación fáctica descrita, se evidencia que en el Convenio Especial de Cooperación No. 044 de 2019 se presentan deficiencias en la etapa de planeación al no contar con los estudios previos adecuados que permitan determinar con certeza los descuentos a realizar por concepto de Estampilla Pro Cultura y Pro Bienestar del Adulto Mayor, ni los cambios generados por especulación financiera, inflación y aumento de los precios internacionales.</t>
  </si>
  <si>
    <r>
      <rPr>
        <b/>
        <sz val="12"/>
        <color rgb="FF000000"/>
        <rFont val="Arial"/>
        <family val="2"/>
      </rPr>
      <t>1.</t>
    </r>
    <r>
      <rPr>
        <sz val="12"/>
        <color rgb="FF000000"/>
        <rFont val="Arial"/>
        <family val="2"/>
      </rPr>
      <t xml:space="preserve"> Realizar  Jornada de Capacitación  sobre  "Estructuración de Estudios Previos"  con especial énfasis en la tenencia en cuenta de los descuentos de Ley. 
</t>
    </r>
    <r>
      <rPr>
        <b/>
        <sz val="12"/>
        <color rgb="FF000000"/>
        <rFont val="Arial"/>
        <family val="2"/>
      </rPr>
      <t>2</t>
    </r>
    <r>
      <rPr>
        <sz val="12"/>
        <color rgb="FF000000"/>
        <rFont val="Arial"/>
        <family val="2"/>
      </rPr>
      <t>. Realizar y socializar circulares sobre el principio de planeación y elementos para la elaboración de estudios previos por parte de la Secretaría Jurídica y de Contratación, enfatizando aspectos tributarios inmersos en los pagos por todo concepto.</t>
    </r>
  </si>
  <si>
    <r>
      <rPr>
        <b/>
        <sz val="12"/>
        <color rgb="FF000000"/>
        <rFont val="Arial"/>
        <family val="2"/>
      </rPr>
      <t xml:space="preserve">1. </t>
    </r>
    <r>
      <rPr>
        <sz val="12"/>
        <color rgb="FF000000"/>
        <rFont val="Arial"/>
        <family val="2"/>
      </rPr>
      <t xml:space="preserve">Realizar dos jornadas de capacitación sobre la Estructuración de  Estudios  Previos, con el propósito de minimizar riesgos en la ejecución de proyectos financiados con recursos del SGR. 
</t>
    </r>
    <r>
      <rPr>
        <b/>
        <sz val="12"/>
        <color rgb="FF000000"/>
        <rFont val="Arial"/>
        <family val="2"/>
      </rPr>
      <t xml:space="preserve">2. </t>
    </r>
    <r>
      <rPr>
        <sz val="12"/>
        <color rgb="FF000000"/>
        <rFont val="Arial"/>
        <family val="2"/>
      </rPr>
      <t>Realizar y socializar dos circulares sobre el principio de planeación y elementos para la elaboración de estudios previos, con el propósito de minimizar riesgos en la ejecución de recursos del SGR y aspectos tributarios aplicables a los pagos.</t>
    </r>
  </si>
  <si>
    <t>cumplida</t>
  </si>
  <si>
    <t>Con la ejecución del proyecto se están abordando las condiciones que son necesarias para poder participar y gestionar ofertas para el mercado global del café desde el territorio del Departamento del Quindío, dando solución al planteamiento del problema inicial que es la baja participación de los productores de café en estos mercados.
Se fortaleció la infraestructura para el desarrollo tecnológico y la innovación, con la adecuación de un laboratorio de calidades y con la instalación y puesta en marcha de una línea de tilla en ambiente de aprendizaje, próxima a terminar.
Se realizó la adecuación de un sistema de información y la aplicación de una PWA que permite al caficultor interactuar con la plataforma sin necesidad de internet, y esta se sincroniza el momento de conectarse a una red
.
El 27 de septiembre del 2022 se termina la fase de divulgación y socialización con los productos, expertos y autoridades locales con la realización del panel de expertos en el municipio de calarcá.</t>
  </si>
  <si>
    <t>17. ÍNDICE DE EJECUCIÓN DEL PROYECTO EN LA ÚLTIMA MEDICIÓN</t>
  </si>
  <si>
    <t>92 puntos con corte a 30 de septiembre de 2022.</t>
  </si>
  <si>
    <t>Infraestructura Científico- Física del Centro de Innovación y productividad agrario</t>
  </si>
  <si>
    <t>Panel de Expertos, evento final - Casa de la cultura del Municipio de Calarcá</t>
  </si>
  <si>
    <t>Página 3 de 3</t>
  </si>
  <si>
    <t>Eventos de difusión en la Infraestructura Científico- Física del Centro de Innovación y productividad agrario</t>
  </si>
  <si>
    <t>Explicación a beneficiarios del proyecto de los Análisis de muestras realizados en el laboratorio de calidad del CIPA</t>
  </si>
  <si>
    <r>
      <t xml:space="preserve">
MIGUEL ANGEL MEJIA DIAZ
</t>
    </r>
    <r>
      <rPr>
        <sz val="12"/>
        <rFont val="Arial"/>
        <family val="2"/>
      </rPr>
      <t>Secretario de Agricultura, Desarrollo Rural y Medio Ambiente ( e )
Supervisor</t>
    </r>
  </si>
  <si>
    <t xml:space="preserve">
LUIS ALBERTO GOMEZ ROJAS
Director Administrativo de desarrollo Agropecuario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</si>
</sst>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 #,##0_-;_-* &quot;-&quot;??_-;_-@_-"/>
    <numFmt numFmtId="165" formatCode="_-&quot;$&quot;\ * #,##0_-;\-&quot;$&quot;\ * #,##0_-;_-&quot;$&quot;\ * &quot;-&quot;??_-;_-@_-"/>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b/>
      <sz val="14"/>
      <name val="Arial"/>
      <family val="2"/>
    </font>
    <font>
      <b/>
      <sz val="12"/>
      <color theme="1"/>
      <name val="Arial"/>
      <family val="2"/>
    </font>
    <font>
      <sz val="12"/>
      <color rgb="FF000000"/>
      <name val="Arial"/>
      <family val="2"/>
    </font>
    <font>
      <sz val="12"/>
      <name val="Arial"/>
      <family val="2"/>
    </font>
    <font>
      <sz val="12"/>
      <color rgb="FFFF0000"/>
      <name val="Arial"/>
      <family val="2"/>
    </font>
    <font>
      <b/>
      <sz val="12"/>
      <name val="Calibri"/>
      <family val="2"/>
      <scheme val="minor"/>
    </font>
    <font>
      <sz val="11"/>
      <name val="Arial"/>
      <family val="2"/>
    </font>
    <font>
      <sz val="12"/>
      <color theme="1"/>
      <name val="Arial"/>
      <family val="2"/>
    </font>
    <font>
      <u/>
      <sz val="11"/>
      <color theme="10"/>
      <name val="Calibri"/>
      <family val="2"/>
      <scheme val="minor"/>
    </font>
    <font>
      <sz val="11"/>
      <color rgb="FF0000FF"/>
      <name val="Calibri"/>
      <family val="2"/>
      <scheme val="minor"/>
    </font>
    <font>
      <b/>
      <sz val="11"/>
      <color rgb="FFFF0000"/>
      <name val="Calibri"/>
      <family val="2"/>
      <scheme val="minor"/>
    </font>
    <font>
      <b/>
      <sz val="12"/>
      <color rgb="FF000000"/>
      <name val="Arial"/>
      <family val="2"/>
    </font>
    <font>
      <u/>
      <sz val="12"/>
      <color theme="10"/>
      <name val="Arial"/>
      <family val="2"/>
    </font>
    <font>
      <sz val="12"/>
      <color rgb="FF0000FF"/>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123">
    <xf numFmtId="0" fontId="0" fillId="0" borderId="0" xfId="0"/>
    <xf numFmtId="0" fontId="4" fillId="0" borderId="0" xfId="0" applyFont="1"/>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6" fillId="0" borderId="4" xfId="0" applyFont="1" applyBorder="1" applyAlignment="1">
      <alignment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7" fillId="0" borderId="8" xfId="0" applyFont="1" applyBorder="1" applyAlignment="1">
      <alignment horizontal="left" vertical="center"/>
    </xf>
    <xf numFmtId="0" fontId="8" fillId="0" borderId="9" xfId="0" applyFont="1" applyBorder="1" applyAlignment="1">
      <alignment horizontal="center" vertical="center" wrapText="1"/>
    </xf>
    <xf numFmtId="0" fontId="8" fillId="0" borderId="0" xfId="0" applyFont="1" applyAlignment="1">
      <alignment horizontal="center" vertical="center" wrapText="1"/>
    </xf>
    <xf numFmtId="0" fontId="8"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7" fillId="0" borderId="11" xfId="0" applyFont="1" applyBorder="1" applyAlignment="1">
      <alignment horizontal="left" vertical="center"/>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7" fillId="0" borderId="14" xfId="0" applyFont="1" applyBorder="1" applyAlignment="1">
      <alignment horizontal="left" vertical="center"/>
    </xf>
    <xf numFmtId="0" fontId="5" fillId="2" borderId="15" xfId="0" applyFont="1" applyFill="1" applyBorder="1" applyAlignment="1">
      <alignment horizontal="justify" vertical="center" wrapText="1"/>
    </xf>
    <xf numFmtId="1" fontId="9" fillId="3" borderId="16" xfId="0" applyNumberFormat="1" applyFont="1" applyFill="1" applyBorder="1" applyAlignment="1">
      <alignment horizontal="justify" vertical="center" wrapText="1"/>
    </xf>
    <xf numFmtId="1" fontId="9" fillId="3" borderId="17" xfId="0" applyNumberFormat="1" applyFont="1" applyFill="1" applyBorder="1" applyAlignment="1">
      <alignment horizontal="justify" vertical="center" wrapText="1"/>
    </xf>
    <xf numFmtId="1" fontId="9" fillId="3" borderId="18" xfId="0" applyNumberFormat="1" applyFont="1" applyFill="1" applyBorder="1" applyAlignment="1">
      <alignment horizontal="justify" vertical="center" wrapText="1"/>
    </xf>
    <xf numFmtId="0" fontId="10" fillId="0" borderId="16"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18" xfId="0" applyFont="1" applyBorder="1" applyAlignment="1">
      <alignment horizontal="justify" vertical="center" wrapText="1"/>
    </xf>
    <xf numFmtId="42" fontId="10" fillId="0" borderId="16" xfId="4" applyFont="1" applyBorder="1" applyAlignment="1">
      <alignment horizontal="justify" vertical="center" wrapText="1"/>
    </xf>
    <xf numFmtId="164" fontId="10" fillId="0" borderId="17" xfId="1" applyNumberFormat="1" applyFont="1" applyBorder="1" applyAlignment="1">
      <alignment horizontal="justify" vertical="center" wrapText="1"/>
    </xf>
    <xf numFmtId="164" fontId="10" fillId="0" borderId="18" xfId="1" applyNumberFormat="1" applyFont="1" applyBorder="1" applyAlignment="1">
      <alignment horizontal="justify" vertical="center" wrapText="1"/>
    </xf>
    <xf numFmtId="0" fontId="11" fillId="0" borderId="16" xfId="0" applyFont="1" applyBorder="1" applyAlignment="1">
      <alignment horizontal="justify" vertical="center" wrapText="1"/>
    </xf>
    <xf numFmtId="0" fontId="11" fillId="0" borderId="17" xfId="0" applyFont="1" applyBorder="1" applyAlignment="1">
      <alignment horizontal="justify" vertical="center" wrapText="1"/>
    </xf>
    <xf numFmtId="0" fontId="11" fillId="0" borderId="18" xfId="0" applyFont="1" applyBorder="1" applyAlignment="1">
      <alignment horizontal="justify" vertical="center" wrapText="1"/>
    </xf>
    <xf numFmtId="0" fontId="12" fillId="0" borderId="17" xfId="0" applyFont="1" applyBorder="1" applyAlignment="1">
      <alignment horizontal="justify" vertical="center" wrapText="1"/>
    </xf>
    <xf numFmtId="0" fontId="12" fillId="0" borderId="18" xfId="0" applyFont="1" applyBorder="1" applyAlignment="1">
      <alignment horizontal="justify" vertical="center" wrapText="1"/>
    </xf>
    <xf numFmtId="0" fontId="5" fillId="0" borderId="15" xfId="0" applyFont="1" applyBorder="1" applyAlignment="1">
      <alignment horizontal="justify" vertical="center" wrapText="1"/>
    </xf>
    <xf numFmtId="0" fontId="11" fillId="0" borderId="16"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18" xfId="0" applyFont="1" applyBorder="1" applyAlignment="1">
      <alignment horizontal="justify" vertical="center" wrapText="1"/>
    </xf>
    <xf numFmtId="0" fontId="11" fillId="0" borderId="15" xfId="0" applyFont="1" applyBorder="1" applyAlignment="1">
      <alignment horizontal="justify" vertical="center" wrapText="1"/>
    </xf>
    <xf numFmtId="42" fontId="10" fillId="0" borderId="16" xfId="4" applyFont="1" applyBorder="1" applyAlignment="1">
      <alignment vertical="center" wrapText="1"/>
    </xf>
    <xf numFmtId="41" fontId="10" fillId="0" borderId="17" xfId="2" applyFont="1" applyBorder="1" applyAlignment="1">
      <alignment vertical="center" wrapText="1"/>
    </xf>
    <xf numFmtId="41" fontId="10" fillId="0" borderId="18" xfId="2" applyFont="1" applyBorder="1" applyAlignment="1">
      <alignment vertical="center" wrapText="1"/>
    </xf>
    <xf numFmtId="165" fontId="11" fillId="0" borderId="16" xfId="3" applyNumberFormat="1" applyFont="1" applyFill="1" applyBorder="1" applyAlignment="1">
      <alignment vertical="center" wrapText="1"/>
    </xf>
    <xf numFmtId="41" fontId="12" fillId="0" borderId="17" xfId="2" applyFont="1" applyFill="1" applyBorder="1" applyAlignment="1">
      <alignment vertical="center" wrapText="1"/>
    </xf>
    <xf numFmtId="41" fontId="12" fillId="0" borderId="18" xfId="2" applyFont="1" applyFill="1" applyBorder="1" applyAlignment="1">
      <alignment vertical="center" wrapText="1"/>
    </xf>
    <xf numFmtId="8" fontId="2" fillId="0" borderId="0" xfId="0" applyNumberFormat="1" applyFont="1"/>
    <xf numFmtId="0" fontId="2" fillId="0" borderId="0" xfId="0" applyFont="1"/>
    <xf numFmtId="165" fontId="11" fillId="0" borderId="16" xfId="3" applyNumberFormat="1" applyFont="1" applyBorder="1" applyAlignment="1">
      <alignment vertical="center" wrapText="1"/>
    </xf>
    <xf numFmtId="41" fontId="12" fillId="0" borderId="17" xfId="2" applyFont="1" applyBorder="1" applyAlignment="1">
      <alignment vertical="center" wrapText="1"/>
    </xf>
    <xf numFmtId="41" fontId="12" fillId="0" borderId="18" xfId="2" applyFont="1" applyBorder="1" applyAlignment="1">
      <alignment vertical="center" wrapText="1"/>
    </xf>
    <xf numFmtId="10" fontId="11" fillId="0" borderId="16" xfId="5" applyNumberFormat="1" applyFont="1" applyBorder="1" applyAlignment="1">
      <alignment horizontal="justify" vertical="center" wrapText="1"/>
    </xf>
    <xf numFmtId="10" fontId="11" fillId="0" borderId="17" xfId="5" applyNumberFormat="1" applyFont="1" applyBorder="1" applyAlignment="1">
      <alignment horizontal="justify" vertical="center" wrapText="1"/>
    </xf>
    <xf numFmtId="10" fontId="11" fillId="0" borderId="18" xfId="5" applyNumberFormat="1" applyFont="1" applyBorder="1" applyAlignment="1">
      <alignment horizontal="justify" vertical="center" wrapText="1"/>
    </xf>
    <xf numFmtId="3" fontId="3" fillId="0" borderId="0" xfId="0" applyNumberFormat="1" applyFont="1"/>
    <xf numFmtId="10" fontId="3" fillId="0" borderId="0" xfId="5" applyNumberFormat="1" applyFont="1"/>
    <xf numFmtId="0" fontId="3" fillId="0" borderId="0" xfId="0" applyFont="1"/>
    <xf numFmtId="10" fontId="11" fillId="0" borderId="16" xfId="0" applyNumberFormat="1" applyFont="1" applyBorder="1" applyAlignment="1">
      <alignment horizontal="justify" vertical="center" wrapText="1"/>
    </xf>
    <xf numFmtId="10" fontId="11" fillId="0" borderId="17" xfId="0" applyNumberFormat="1" applyFont="1" applyBorder="1" applyAlignment="1">
      <alignment horizontal="justify" vertical="center" wrapText="1"/>
    </xf>
    <xf numFmtId="10" fontId="11" fillId="0" borderId="18" xfId="0" applyNumberFormat="1" applyFont="1" applyBorder="1" applyAlignment="1">
      <alignment horizontal="justify" vertical="center" wrapText="1"/>
    </xf>
    <xf numFmtId="14" fontId="11" fillId="0" borderId="16" xfId="0" applyNumberFormat="1" applyFont="1" applyBorder="1" applyAlignment="1">
      <alignment horizontal="justify"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0" fillId="0" borderId="16" xfId="0" applyFont="1" applyBorder="1" applyAlignment="1">
      <alignment horizontal="justify" vertical="center" wrapText="1"/>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4" fillId="0" borderId="15" xfId="0" applyFont="1" applyBorder="1"/>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9" fillId="0" borderId="16" xfId="0" applyFont="1" applyBorder="1" applyAlignment="1">
      <alignment horizontal="justify" vertical="center" wrapText="1"/>
    </xf>
    <xf numFmtId="0" fontId="15" fillId="0" borderId="17" xfId="0" applyFont="1" applyBorder="1" applyAlignment="1">
      <alignment horizontal="justify" vertical="center" wrapText="1"/>
    </xf>
    <xf numFmtId="0" fontId="15" fillId="0" borderId="18" xfId="0" applyFont="1" applyBorder="1" applyAlignment="1">
      <alignment horizontal="justify" vertical="center" wrapText="1"/>
    </xf>
    <xf numFmtId="0" fontId="11"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5" xfId="0" applyFont="1" applyBorder="1" applyAlignment="1">
      <alignment horizontal="justify" vertical="center" wrapText="1"/>
    </xf>
    <xf numFmtId="0" fontId="15" fillId="0" borderId="16" xfId="0" applyFont="1" applyBorder="1" applyAlignment="1">
      <alignment horizontal="justify" vertical="center" wrapText="1"/>
    </xf>
    <xf numFmtId="0" fontId="15" fillId="0" borderId="17" xfId="0" applyFont="1" applyBorder="1" applyAlignment="1">
      <alignment horizontal="justify" vertical="center" wrapText="1"/>
    </xf>
    <xf numFmtId="0" fontId="15" fillId="0" borderId="18" xfId="0" applyFont="1" applyBorder="1" applyAlignment="1">
      <alignment horizontal="justify" vertical="center" wrapText="1"/>
    </xf>
    <xf numFmtId="0" fontId="15" fillId="0" borderId="16" xfId="0" applyFont="1" applyBorder="1" applyAlignment="1">
      <alignment vertical="center" wrapText="1"/>
    </xf>
    <xf numFmtId="0" fontId="15" fillId="0" borderId="17" xfId="0" applyFont="1" applyBorder="1" applyAlignment="1">
      <alignment vertical="center" wrapText="1"/>
    </xf>
    <xf numFmtId="0" fontId="15" fillId="0" borderId="18" xfId="0" applyFont="1" applyBorder="1" applyAlignment="1">
      <alignment vertical="center" wrapText="1"/>
    </xf>
    <xf numFmtId="0" fontId="0" fillId="0" borderId="0" xfId="0" applyAlignment="1">
      <alignment vertical="center"/>
    </xf>
    <xf numFmtId="0" fontId="16" fillId="0" borderId="0" xfId="6" applyAlignment="1">
      <alignment vertical="center"/>
    </xf>
    <xf numFmtId="0" fontId="17" fillId="0" borderId="0" xfId="0" applyFont="1" applyAlignment="1">
      <alignment vertical="center"/>
    </xf>
    <xf numFmtId="0" fontId="9" fillId="0" borderId="4" xfId="0" applyFont="1" applyBorder="1" applyAlignment="1">
      <alignment horizontal="justify" vertical="center" wrapText="1"/>
    </xf>
    <xf numFmtId="0" fontId="15" fillId="0" borderId="8" xfId="0" applyFont="1" applyBorder="1" applyAlignment="1">
      <alignment horizontal="justify"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15" fillId="0" borderId="11" xfId="0" applyFont="1" applyBorder="1" applyAlignment="1">
      <alignment horizontal="justify" vertical="center" wrapText="1"/>
    </xf>
    <xf numFmtId="0" fontId="5" fillId="0" borderId="13" xfId="0" applyFont="1" applyBorder="1" applyAlignment="1">
      <alignment horizontal="justify" vertical="center" wrapText="1"/>
    </xf>
    <xf numFmtId="0" fontId="15" fillId="0" borderId="14" xfId="0" applyFont="1" applyBorder="1" applyAlignment="1">
      <alignment horizontal="justify" vertical="center" wrapText="1"/>
    </xf>
    <xf numFmtId="6" fontId="10" fillId="0" borderId="16" xfId="0" applyNumberFormat="1" applyFont="1" applyBorder="1" applyAlignment="1">
      <alignment horizontal="justify" vertical="center" wrapText="1"/>
    </xf>
    <xf numFmtId="6" fontId="11" fillId="0" borderId="16" xfId="0" applyNumberFormat="1" applyFont="1" applyBorder="1" applyAlignment="1">
      <alignment horizontal="justify" vertical="center" wrapText="1"/>
    </xf>
    <xf numFmtId="0" fontId="11" fillId="0" borderId="16" xfId="0" applyFont="1" applyBorder="1" applyAlignment="1">
      <alignment horizontal="left" vertical="center" wrapText="1"/>
    </xf>
    <xf numFmtId="0" fontId="11" fillId="0" borderId="18" xfId="0" applyFont="1" applyBorder="1" applyAlignment="1">
      <alignment horizontal="left" vertical="center" wrapText="1"/>
    </xf>
    <xf numFmtId="8" fontId="11" fillId="0" borderId="16" xfId="0" applyNumberFormat="1" applyFont="1" applyBorder="1" applyAlignment="1">
      <alignment horizontal="justify" vertical="center" wrapText="1"/>
    </xf>
    <xf numFmtId="10" fontId="18" fillId="0" borderId="0" xfId="0" applyNumberFormat="1" applyFont="1"/>
    <xf numFmtId="0" fontId="11" fillId="0" borderId="0" xfId="0" applyFont="1" applyAlignment="1">
      <alignment horizontal="justify" vertical="center" wrapText="1"/>
    </xf>
    <xf numFmtId="10" fontId="11" fillId="0" borderId="0" xfId="0" applyNumberFormat="1" applyFont="1" applyAlignment="1">
      <alignment horizontal="justify" vertical="center" wrapText="1"/>
    </xf>
    <xf numFmtId="0" fontId="11" fillId="0" borderId="13" xfId="0" applyFont="1" applyBorder="1" applyAlignment="1">
      <alignment horizontal="justify" vertical="center" wrapText="1"/>
    </xf>
    <xf numFmtId="14" fontId="10" fillId="0" borderId="16" xfId="0" applyNumberFormat="1" applyFont="1" applyBorder="1" applyAlignment="1">
      <alignment horizontal="justify" vertical="center" wrapText="1"/>
    </xf>
    <xf numFmtId="0" fontId="4" fillId="0" borderId="16" xfId="0" applyFont="1" applyBorder="1" applyAlignment="1">
      <alignment wrapText="1"/>
    </xf>
    <xf numFmtId="0" fontId="4" fillId="0" borderId="16" xfId="0" applyFont="1" applyBorder="1" applyAlignment="1">
      <alignment horizontal="center" wrapText="1"/>
    </xf>
    <xf numFmtId="0" fontId="4" fillId="0" borderId="18" xfId="0" applyFont="1" applyBorder="1" applyAlignment="1">
      <alignment horizont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20" xfId="0" applyFont="1" applyFill="1" applyBorder="1" applyAlignment="1">
      <alignment horizontal="center" vertical="center" wrapText="1"/>
    </xf>
    <xf numFmtId="0" fontId="4" fillId="0" borderId="15" xfId="0" applyFont="1" applyBorder="1" applyAlignment="1">
      <alignment wrapText="1"/>
    </xf>
    <xf numFmtId="0" fontId="15" fillId="0" borderId="16" xfId="0" applyFont="1" applyBorder="1" applyAlignment="1">
      <alignment horizontal="justify" vertical="center" wrapText="1"/>
    </xf>
    <xf numFmtId="0" fontId="15" fillId="0" borderId="15" xfId="0" applyFont="1" applyBorder="1" applyAlignment="1">
      <alignment horizontal="center" vertical="center" wrapText="1"/>
    </xf>
    <xf numFmtId="0" fontId="9" fillId="0" borderId="0" xfId="0" applyFont="1" applyAlignment="1">
      <alignment horizontal="justify" vertical="center" wrapText="1"/>
    </xf>
    <xf numFmtId="0" fontId="15" fillId="0" borderId="0" xfId="0" applyFont="1" applyAlignment="1">
      <alignment horizontal="justify" vertical="center" wrapText="1"/>
    </xf>
    <xf numFmtId="0" fontId="20" fillId="0" borderId="0" xfId="6" applyFont="1" applyAlignment="1">
      <alignment horizontal="justify" vertical="center" wrapText="1"/>
    </xf>
    <xf numFmtId="0" fontId="21" fillId="0" borderId="0" xfId="0" applyFont="1" applyAlignment="1">
      <alignment horizontal="justify" vertical="center" wrapText="1"/>
    </xf>
    <xf numFmtId="0" fontId="4" fillId="0" borderId="0" xfId="0" applyFont="1" applyAlignment="1">
      <alignment wrapText="1"/>
    </xf>
  </cellXfs>
  <cellStyles count="7">
    <cellStyle name="Hipervínculo" xfId="6" builtinId="8"/>
    <cellStyle name="Millares" xfId="1" builtinId="3"/>
    <cellStyle name="Millares [0]" xfId="2" builtinId="6"/>
    <cellStyle name="Moneda" xfId="3" builtinId="4"/>
    <cellStyle name="Moneda [0]" xfId="4" builtinId="7"/>
    <cellStyle name="Normal" xfId="0" builtinId="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jpe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002183A4-1216-49A1-8F3C-AA30B74314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304" y="263523"/>
          <a:ext cx="664637" cy="751418"/>
        </a:xfrm>
        <a:prstGeom prst="rect">
          <a:avLst/>
        </a:prstGeom>
        <a:noFill/>
        <a:ln>
          <a:noFill/>
        </a:ln>
      </xdr:spPr>
    </xdr:pic>
    <xdr:clientData/>
  </xdr:oneCellAnchor>
  <xdr:oneCellAnchor>
    <xdr:from>
      <xdr:col>1</xdr:col>
      <xdr:colOff>182029</xdr:colOff>
      <xdr:row>55</xdr:row>
      <xdr:rowOff>63498</xdr:rowOff>
    </xdr:from>
    <xdr:ext cx="664637" cy="751418"/>
    <xdr:pic>
      <xdr:nvPicPr>
        <xdr:cNvPr id="3" name="Imagen 2" descr="C:\Users\AUXPLANEACION03\Desktop\Gobernacion_del_quindio.jpg">
          <a:extLst>
            <a:ext uri="{FF2B5EF4-FFF2-40B4-BE49-F238E27FC236}">
              <a16:creationId xmlns:a16="http://schemas.microsoft.com/office/drawing/2014/main" id="{94117238-C765-4F91-A998-02E427E613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304" y="24314148"/>
          <a:ext cx="664637" cy="751418"/>
        </a:xfrm>
        <a:prstGeom prst="rect">
          <a:avLst/>
        </a:prstGeom>
        <a:noFill/>
        <a:ln>
          <a:noFill/>
        </a:ln>
      </xdr:spPr>
    </xdr:pic>
    <xdr:clientData/>
  </xdr:oneCellAnchor>
  <xdr:twoCellAnchor editAs="oneCell">
    <xdr:from>
      <xdr:col>1</xdr:col>
      <xdr:colOff>544286</xdr:colOff>
      <xdr:row>64</xdr:row>
      <xdr:rowOff>163287</xdr:rowOff>
    </xdr:from>
    <xdr:to>
      <xdr:col>1</xdr:col>
      <xdr:colOff>5061857</xdr:colOff>
      <xdr:row>64</xdr:row>
      <xdr:rowOff>3551321</xdr:rowOff>
    </xdr:to>
    <xdr:pic>
      <xdr:nvPicPr>
        <xdr:cNvPr id="4" name="Imagen 3">
          <a:extLst>
            <a:ext uri="{FF2B5EF4-FFF2-40B4-BE49-F238E27FC236}">
              <a16:creationId xmlns:a16="http://schemas.microsoft.com/office/drawing/2014/main" id="{F5200BEB-06A2-4EAD-B422-8691CF4D8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561" y="29843187"/>
          <a:ext cx="4517571" cy="3388034"/>
        </a:xfrm>
        <a:prstGeom prst="rect">
          <a:avLst/>
        </a:prstGeom>
      </xdr:spPr>
    </xdr:pic>
    <xdr:clientData/>
  </xdr:twoCellAnchor>
  <xdr:twoCellAnchor editAs="oneCell">
    <xdr:from>
      <xdr:col>2</xdr:col>
      <xdr:colOff>721178</xdr:colOff>
      <xdr:row>64</xdr:row>
      <xdr:rowOff>163285</xdr:rowOff>
    </xdr:from>
    <xdr:to>
      <xdr:col>4</xdr:col>
      <xdr:colOff>726621</xdr:colOff>
      <xdr:row>64</xdr:row>
      <xdr:rowOff>3413215</xdr:rowOff>
    </xdr:to>
    <xdr:pic>
      <xdr:nvPicPr>
        <xdr:cNvPr id="5" name="Imagen 4">
          <a:extLst>
            <a:ext uri="{FF2B5EF4-FFF2-40B4-BE49-F238E27FC236}">
              <a16:creationId xmlns:a16="http://schemas.microsoft.com/office/drawing/2014/main" id="{B378955F-EBE1-4DDA-8430-A9B46F7595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50478" y="29843185"/>
          <a:ext cx="4882243" cy="3249930"/>
        </a:xfrm>
        <a:prstGeom prst="rect">
          <a:avLst/>
        </a:prstGeom>
      </xdr:spPr>
    </xdr:pic>
    <xdr:clientData/>
  </xdr:twoCellAnchor>
  <xdr:twoCellAnchor editAs="oneCell">
    <xdr:from>
      <xdr:col>1</xdr:col>
      <xdr:colOff>693964</xdr:colOff>
      <xdr:row>66</xdr:row>
      <xdr:rowOff>149679</xdr:rowOff>
    </xdr:from>
    <xdr:to>
      <xdr:col>1</xdr:col>
      <xdr:colOff>4913539</xdr:colOff>
      <xdr:row>66</xdr:row>
      <xdr:rowOff>3314519</xdr:rowOff>
    </xdr:to>
    <xdr:pic>
      <xdr:nvPicPr>
        <xdr:cNvPr id="6" name="Imagen 5">
          <a:extLst>
            <a:ext uri="{FF2B5EF4-FFF2-40B4-BE49-F238E27FC236}">
              <a16:creationId xmlns:a16="http://schemas.microsoft.com/office/drawing/2014/main" id="{FACAE68E-3BA3-414A-B3E8-2F87595417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9239" y="34277754"/>
          <a:ext cx="4219575" cy="3164840"/>
        </a:xfrm>
        <a:prstGeom prst="rect">
          <a:avLst/>
        </a:prstGeom>
      </xdr:spPr>
    </xdr:pic>
    <xdr:clientData/>
  </xdr:twoCellAnchor>
  <xdr:twoCellAnchor editAs="oneCell">
    <xdr:from>
      <xdr:col>2</xdr:col>
      <xdr:colOff>653143</xdr:colOff>
      <xdr:row>66</xdr:row>
      <xdr:rowOff>54429</xdr:rowOff>
    </xdr:from>
    <xdr:to>
      <xdr:col>4</xdr:col>
      <xdr:colOff>782411</xdr:colOff>
      <xdr:row>66</xdr:row>
      <xdr:rowOff>3377384</xdr:rowOff>
    </xdr:to>
    <xdr:pic>
      <xdr:nvPicPr>
        <xdr:cNvPr id="7" name="Imagen 6">
          <a:extLst>
            <a:ext uri="{FF2B5EF4-FFF2-40B4-BE49-F238E27FC236}">
              <a16:creationId xmlns:a16="http://schemas.microsoft.com/office/drawing/2014/main" id="{A393FEC2-4F87-467B-9F35-AB589C9EC1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82443" y="34182504"/>
          <a:ext cx="5006068" cy="3322955"/>
        </a:xfrm>
        <a:prstGeom prst="rect">
          <a:avLst/>
        </a:prstGeom>
      </xdr:spPr>
    </xdr:pic>
    <xdr:clientData/>
  </xdr:twoCellAnchor>
  <xdr:twoCellAnchor editAs="oneCell">
    <xdr:from>
      <xdr:col>1</xdr:col>
      <xdr:colOff>721179</xdr:colOff>
      <xdr:row>68</xdr:row>
      <xdr:rowOff>163285</xdr:rowOff>
    </xdr:from>
    <xdr:to>
      <xdr:col>1</xdr:col>
      <xdr:colOff>4569279</xdr:colOff>
      <xdr:row>68</xdr:row>
      <xdr:rowOff>3049360</xdr:rowOff>
    </xdr:to>
    <xdr:pic>
      <xdr:nvPicPr>
        <xdr:cNvPr id="8" name="Imagen 7">
          <a:extLst>
            <a:ext uri="{FF2B5EF4-FFF2-40B4-BE49-F238E27FC236}">
              <a16:creationId xmlns:a16="http://schemas.microsoft.com/office/drawing/2014/main" id="{3B8DD3EF-D26C-490F-90E7-98D58AC6E3D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16454" y="38263285"/>
          <a:ext cx="3848100" cy="2886075"/>
        </a:xfrm>
        <a:prstGeom prst="rect">
          <a:avLst/>
        </a:prstGeom>
      </xdr:spPr>
    </xdr:pic>
    <xdr:clientData/>
  </xdr:twoCellAnchor>
  <xdr:twoCellAnchor editAs="oneCell">
    <xdr:from>
      <xdr:col>2</xdr:col>
      <xdr:colOff>1470477</xdr:colOff>
      <xdr:row>68</xdr:row>
      <xdr:rowOff>136071</xdr:rowOff>
    </xdr:from>
    <xdr:to>
      <xdr:col>4</xdr:col>
      <xdr:colOff>753835</xdr:colOff>
      <xdr:row>68</xdr:row>
      <xdr:rowOff>3252107</xdr:rowOff>
    </xdr:to>
    <xdr:pic>
      <xdr:nvPicPr>
        <xdr:cNvPr id="9" name="Imagen 8">
          <a:extLst>
            <a:ext uri="{FF2B5EF4-FFF2-40B4-BE49-F238E27FC236}">
              <a16:creationId xmlns:a16="http://schemas.microsoft.com/office/drawing/2014/main" id="{A719B344-D383-4527-BAB7-F7653CF36A8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99777" y="38236071"/>
          <a:ext cx="4160158" cy="3116036"/>
        </a:xfrm>
        <a:prstGeom prst="rect">
          <a:avLst/>
        </a:prstGeom>
      </xdr:spPr>
    </xdr:pic>
    <xdr:clientData/>
  </xdr:twoCellAnchor>
  <xdr:twoCellAnchor editAs="oneCell">
    <xdr:from>
      <xdr:col>1</xdr:col>
      <xdr:colOff>81642</xdr:colOff>
      <xdr:row>62</xdr:row>
      <xdr:rowOff>146800</xdr:rowOff>
    </xdr:from>
    <xdr:to>
      <xdr:col>1</xdr:col>
      <xdr:colOff>5470071</xdr:colOff>
      <xdr:row>62</xdr:row>
      <xdr:rowOff>2476499</xdr:rowOff>
    </xdr:to>
    <xdr:pic>
      <xdr:nvPicPr>
        <xdr:cNvPr id="10" name="Imagen 9">
          <a:extLst>
            <a:ext uri="{FF2B5EF4-FFF2-40B4-BE49-F238E27FC236}">
              <a16:creationId xmlns:a16="http://schemas.microsoft.com/office/drawing/2014/main" id="{CD425D4E-A5C8-4852-9349-8DE952947E22}"/>
            </a:ext>
          </a:extLst>
        </xdr:cNvPr>
        <xdr:cNvPicPr>
          <a:picLocks noChangeAspect="1"/>
        </xdr:cNvPicPr>
      </xdr:nvPicPr>
      <xdr:blipFill>
        <a:blip xmlns:r="http://schemas.openxmlformats.org/officeDocument/2006/relationships" r:embed="rId8"/>
        <a:stretch>
          <a:fillRect/>
        </a:stretch>
      </xdr:blipFill>
      <xdr:spPr>
        <a:xfrm>
          <a:off x="376917" y="26283400"/>
          <a:ext cx="5388429" cy="2329699"/>
        </a:xfrm>
        <a:prstGeom prst="rect">
          <a:avLst/>
        </a:prstGeom>
      </xdr:spPr>
    </xdr:pic>
    <xdr:clientData/>
  </xdr:twoCellAnchor>
  <xdr:twoCellAnchor editAs="oneCell">
    <xdr:from>
      <xdr:col>2</xdr:col>
      <xdr:colOff>1034144</xdr:colOff>
      <xdr:row>62</xdr:row>
      <xdr:rowOff>46282</xdr:rowOff>
    </xdr:from>
    <xdr:to>
      <xdr:col>4</xdr:col>
      <xdr:colOff>544287</xdr:colOff>
      <xdr:row>62</xdr:row>
      <xdr:rowOff>2930978</xdr:rowOff>
    </xdr:to>
    <xdr:pic>
      <xdr:nvPicPr>
        <xdr:cNvPr id="11" name="Imagen 10">
          <a:extLst>
            <a:ext uri="{FF2B5EF4-FFF2-40B4-BE49-F238E27FC236}">
              <a16:creationId xmlns:a16="http://schemas.microsoft.com/office/drawing/2014/main" id="{14CCEC64-AADF-4379-8437-F79F7D654C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63444" y="26182882"/>
          <a:ext cx="4386943" cy="28846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182029</xdr:colOff>
      <xdr:row>0</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351CBF68-A724-42A0-99BC-B8A63C3858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63498"/>
          <a:ext cx="664637" cy="751418"/>
        </a:xfrm>
        <a:prstGeom prst="rect">
          <a:avLst/>
        </a:prstGeom>
        <a:noFill/>
        <a:ln>
          <a:noFill/>
        </a:ln>
      </xdr:spPr>
    </xdr:pic>
    <xdr:clientData/>
  </xdr:oneCellAnchor>
  <xdr:oneCellAnchor>
    <xdr:from>
      <xdr:col>1</xdr:col>
      <xdr:colOff>98685</xdr:colOff>
      <xdr:row>70</xdr:row>
      <xdr:rowOff>0</xdr:rowOff>
    </xdr:from>
    <xdr:ext cx="664637" cy="751418"/>
    <xdr:pic>
      <xdr:nvPicPr>
        <xdr:cNvPr id="3" name="Imagen 2" descr="C:\Users\AUXPLANEACION03\Desktop\Gobernacion_del_quindio.jpg">
          <a:extLst>
            <a:ext uri="{FF2B5EF4-FFF2-40B4-BE49-F238E27FC236}">
              <a16:creationId xmlns:a16="http://schemas.microsoft.com/office/drawing/2014/main" id="{18569BB7-FDC9-4E11-965F-BBF156D357B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860" y="50072925"/>
          <a:ext cx="664637" cy="751418"/>
        </a:xfrm>
        <a:prstGeom prst="rect">
          <a:avLst/>
        </a:prstGeom>
        <a:noFill/>
        <a:ln>
          <a:noFill/>
        </a:ln>
      </xdr:spPr>
    </xdr:pic>
    <xdr:clientData/>
  </xdr:oneCellAnchor>
  <xdr:twoCellAnchor editAs="oneCell">
    <xdr:from>
      <xdr:col>2</xdr:col>
      <xdr:colOff>1095376</xdr:colOff>
      <xdr:row>70</xdr:row>
      <xdr:rowOff>202406</xdr:rowOff>
    </xdr:from>
    <xdr:to>
      <xdr:col>3</xdr:col>
      <xdr:colOff>1262687</xdr:colOff>
      <xdr:row>70</xdr:row>
      <xdr:rowOff>3267670</xdr:rowOff>
    </xdr:to>
    <xdr:pic>
      <xdr:nvPicPr>
        <xdr:cNvPr id="4" name="Imagen 3">
          <a:extLst>
            <a:ext uri="{FF2B5EF4-FFF2-40B4-BE49-F238E27FC236}">
              <a16:creationId xmlns:a16="http://schemas.microsoft.com/office/drawing/2014/main" id="{AC306535-96ED-42C6-9DBB-211166DFDEE7}"/>
            </a:ext>
          </a:extLst>
        </xdr:cNvPr>
        <xdr:cNvPicPr>
          <a:picLocks noChangeAspect="1"/>
        </xdr:cNvPicPr>
      </xdr:nvPicPr>
      <xdr:blipFill>
        <a:blip xmlns:r="http://schemas.openxmlformats.org/officeDocument/2006/relationships" r:embed="rId2"/>
        <a:stretch>
          <a:fillRect/>
        </a:stretch>
      </xdr:blipFill>
      <xdr:spPr>
        <a:xfrm>
          <a:off x="7029451" y="50275331"/>
          <a:ext cx="4034461" cy="3065264"/>
        </a:xfrm>
        <a:prstGeom prst="rect">
          <a:avLst/>
        </a:prstGeom>
      </xdr:spPr>
    </xdr:pic>
    <xdr:clientData/>
  </xdr:twoCellAnchor>
  <xdr:twoCellAnchor editAs="oneCell">
    <xdr:from>
      <xdr:col>1</xdr:col>
      <xdr:colOff>809625</xdr:colOff>
      <xdr:row>70</xdr:row>
      <xdr:rowOff>82004</xdr:rowOff>
    </xdr:from>
    <xdr:to>
      <xdr:col>1</xdr:col>
      <xdr:colOff>5310187</xdr:colOff>
      <xdr:row>70</xdr:row>
      <xdr:rowOff>3434391</xdr:rowOff>
    </xdr:to>
    <xdr:pic>
      <xdr:nvPicPr>
        <xdr:cNvPr id="5" name="Imagen 4">
          <a:extLst>
            <a:ext uri="{FF2B5EF4-FFF2-40B4-BE49-F238E27FC236}">
              <a16:creationId xmlns:a16="http://schemas.microsoft.com/office/drawing/2014/main" id="{9D0DDD43-032B-4E25-8919-ED6506206989}"/>
            </a:ext>
          </a:extLst>
        </xdr:cNvPr>
        <xdr:cNvPicPr>
          <a:picLocks noChangeAspect="1"/>
        </xdr:cNvPicPr>
      </xdr:nvPicPr>
      <xdr:blipFill>
        <a:blip xmlns:r="http://schemas.openxmlformats.org/officeDocument/2006/relationships" r:embed="rId3"/>
        <a:stretch>
          <a:fillRect/>
        </a:stretch>
      </xdr:blipFill>
      <xdr:spPr>
        <a:xfrm>
          <a:off x="1066800" y="50154929"/>
          <a:ext cx="4500562" cy="3352387"/>
        </a:xfrm>
        <a:prstGeom prst="rect">
          <a:avLst/>
        </a:prstGeom>
      </xdr:spPr>
    </xdr:pic>
    <xdr:clientData/>
  </xdr:twoCellAnchor>
  <xdr:twoCellAnchor editAs="oneCell">
    <xdr:from>
      <xdr:col>1</xdr:col>
      <xdr:colOff>1166813</xdr:colOff>
      <xdr:row>58</xdr:row>
      <xdr:rowOff>130968</xdr:rowOff>
    </xdr:from>
    <xdr:to>
      <xdr:col>1</xdr:col>
      <xdr:colOff>4677054</xdr:colOff>
      <xdr:row>58</xdr:row>
      <xdr:rowOff>3393912</xdr:rowOff>
    </xdr:to>
    <xdr:pic>
      <xdr:nvPicPr>
        <xdr:cNvPr id="6" name="Imagen 5">
          <a:extLst>
            <a:ext uri="{FF2B5EF4-FFF2-40B4-BE49-F238E27FC236}">
              <a16:creationId xmlns:a16="http://schemas.microsoft.com/office/drawing/2014/main" id="{8858341D-C844-48CB-B262-398E262B523D}"/>
            </a:ext>
          </a:extLst>
        </xdr:cNvPr>
        <xdr:cNvPicPr>
          <a:picLocks noChangeAspect="1"/>
        </xdr:cNvPicPr>
      </xdr:nvPicPr>
      <xdr:blipFill>
        <a:blip xmlns:r="http://schemas.openxmlformats.org/officeDocument/2006/relationships" r:embed="rId4"/>
        <a:stretch>
          <a:fillRect/>
        </a:stretch>
      </xdr:blipFill>
      <xdr:spPr>
        <a:xfrm>
          <a:off x="1423988" y="41993343"/>
          <a:ext cx="3510241" cy="3262944"/>
        </a:xfrm>
        <a:prstGeom prst="rect">
          <a:avLst/>
        </a:prstGeom>
      </xdr:spPr>
    </xdr:pic>
    <xdr:clientData/>
  </xdr:twoCellAnchor>
  <xdr:twoCellAnchor editAs="oneCell">
    <xdr:from>
      <xdr:col>2</xdr:col>
      <xdr:colOff>666751</xdr:colOff>
      <xdr:row>58</xdr:row>
      <xdr:rowOff>182053</xdr:rowOff>
    </xdr:from>
    <xdr:to>
      <xdr:col>3</xdr:col>
      <xdr:colOff>1866894</xdr:colOff>
      <xdr:row>58</xdr:row>
      <xdr:rowOff>3357562</xdr:rowOff>
    </xdr:to>
    <xdr:pic>
      <xdr:nvPicPr>
        <xdr:cNvPr id="7" name="Imagen 6">
          <a:extLst>
            <a:ext uri="{FF2B5EF4-FFF2-40B4-BE49-F238E27FC236}">
              <a16:creationId xmlns:a16="http://schemas.microsoft.com/office/drawing/2014/main" id="{F4B83F0C-361D-4A15-9EA5-66FB91E2BA25}"/>
            </a:ext>
          </a:extLst>
        </xdr:cNvPr>
        <xdr:cNvPicPr>
          <a:picLocks noChangeAspect="1"/>
        </xdr:cNvPicPr>
      </xdr:nvPicPr>
      <xdr:blipFill>
        <a:blip xmlns:r="http://schemas.openxmlformats.org/officeDocument/2006/relationships" r:embed="rId5"/>
        <a:stretch>
          <a:fillRect/>
        </a:stretch>
      </xdr:blipFill>
      <xdr:spPr>
        <a:xfrm>
          <a:off x="6600826" y="42044428"/>
          <a:ext cx="5067293" cy="3175509"/>
        </a:xfrm>
        <a:prstGeom prst="rect">
          <a:avLst/>
        </a:prstGeom>
      </xdr:spPr>
    </xdr:pic>
    <xdr:clientData/>
  </xdr:twoCellAnchor>
  <xdr:oneCellAnchor>
    <xdr:from>
      <xdr:col>1</xdr:col>
      <xdr:colOff>182029</xdr:colOff>
      <xdr:row>39</xdr:row>
      <xdr:rowOff>63498</xdr:rowOff>
    </xdr:from>
    <xdr:ext cx="664637" cy="751418"/>
    <xdr:pic>
      <xdr:nvPicPr>
        <xdr:cNvPr id="8" name="Imagen 7" descr="C:\Users\AUXPLANEACION03\Desktop\Gobernacion_del_quindio.jpg">
          <a:extLst>
            <a:ext uri="{FF2B5EF4-FFF2-40B4-BE49-F238E27FC236}">
              <a16:creationId xmlns:a16="http://schemas.microsoft.com/office/drawing/2014/main" id="{6DEB0C5D-F1CC-4C69-AEC6-CE7AE3287D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24171273"/>
          <a:ext cx="664637" cy="751418"/>
        </a:xfrm>
        <a:prstGeom prst="rect">
          <a:avLst/>
        </a:prstGeom>
        <a:noFill/>
        <a:ln>
          <a:noFill/>
        </a:ln>
      </xdr:spPr>
    </xdr:pic>
    <xdr:clientData/>
  </xdr:oneCellAnchor>
  <xdr:oneCellAnchor>
    <xdr:from>
      <xdr:col>1</xdr:col>
      <xdr:colOff>182029</xdr:colOff>
      <xdr:row>65</xdr:row>
      <xdr:rowOff>63498</xdr:rowOff>
    </xdr:from>
    <xdr:ext cx="664637" cy="751418"/>
    <xdr:pic>
      <xdr:nvPicPr>
        <xdr:cNvPr id="9" name="Imagen 8" descr="C:\Users\AUXPLANEACION03\Desktop\Gobernacion_del_quindio.jpg">
          <a:extLst>
            <a:ext uri="{FF2B5EF4-FFF2-40B4-BE49-F238E27FC236}">
              <a16:creationId xmlns:a16="http://schemas.microsoft.com/office/drawing/2014/main" id="{8231C030-03B7-4E4D-890B-BA966E56C0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48307623"/>
          <a:ext cx="664637" cy="751418"/>
        </a:xfrm>
        <a:prstGeom prst="rect">
          <a:avLst/>
        </a:prstGeom>
        <a:noFill/>
        <a:ln>
          <a:noFill/>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A92E1-E9D8-4379-A9DD-AA473370A5E8}">
  <sheetPr>
    <tabColor theme="8" tint="-0.249977111117893"/>
  </sheetPr>
  <dimension ref="B1:G103"/>
  <sheetViews>
    <sheetView showGridLines="0" tabSelected="1" zoomScale="80" zoomScaleNormal="80" zoomScaleSheetLayoutView="100" workbookViewId="0">
      <selection activeCell="B7" sqref="B7"/>
    </sheetView>
  </sheetViews>
  <sheetFormatPr baseColWidth="10" defaultColWidth="10.7109375" defaultRowHeight="15" x14ac:dyDescent="0.25"/>
  <cols>
    <col min="1" max="1" width="4.42578125" customWidth="1"/>
    <col min="2" max="2" width="83" style="1" customWidth="1"/>
    <col min="3" max="3" width="24.140625" customWidth="1"/>
    <col min="4" max="4" width="49" customWidth="1"/>
    <col min="5" max="5" width="22.42578125" customWidth="1"/>
    <col min="6" max="6" width="23.7109375" customWidth="1"/>
  </cols>
  <sheetData>
    <row r="1" spans="2:5" ht="15.75" thickBot="1" x14ac:dyDescent="0.3"/>
    <row r="2" spans="2:5" ht="34.5" customHeight="1" x14ac:dyDescent="0.25">
      <c r="B2" s="2" t="s">
        <v>0</v>
      </c>
      <c r="C2" s="3"/>
      <c r="D2" s="4"/>
      <c r="E2" s="5" t="s">
        <v>1</v>
      </c>
    </row>
    <row r="3" spans="2:5" ht="33.75" customHeight="1" thickBot="1" x14ac:dyDescent="0.3">
      <c r="B3" s="6"/>
      <c r="C3" s="7"/>
      <c r="D3" s="8"/>
      <c r="E3" s="9" t="s">
        <v>2</v>
      </c>
    </row>
    <row r="4" spans="2:5" ht="31.5" customHeight="1" x14ac:dyDescent="0.25">
      <c r="B4" s="10" t="s">
        <v>3</v>
      </c>
      <c r="C4" s="11"/>
      <c r="D4" s="12"/>
      <c r="E4" s="9" t="s">
        <v>4</v>
      </c>
    </row>
    <row r="5" spans="2:5" ht="24" customHeight="1" thickBot="1" x14ac:dyDescent="0.3">
      <c r="B5" s="13"/>
      <c r="C5" s="14"/>
      <c r="D5" s="15"/>
      <c r="E5" s="16" t="s">
        <v>5</v>
      </c>
    </row>
    <row r="6" spans="2:5" ht="22.5" customHeight="1" x14ac:dyDescent="0.25">
      <c r="B6" s="17"/>
      <c r="C6" s="18"/>
      <c r="D6" s="18"/>
      <c r="E6" s="19"/>
    </row>
    <row r="7" spans="2:5" ht="33" customHeight="1" x14ac:dyDescent="0.25">
      <c r="B7" s="20" t="s">
        <v>6</v>
      </c>
      <c r="C7" s="21">
        <v>2017000100099</v>
      </c>
      <c r="D7" s="22"/>
      <c r="E7" s="23"/>
    </row>
    <row r="8" spans="2:5" ht="42" customHeight="1" x14ac:dyDescent="0.25">
      <c r="B8" s="20" t="s">
        <v>7</v>
      </c>
      <c r="C8" s="24" t="s">
        <v>8</v>
      </c>
      <c r="D8" s="25"/>
      <c r="E8" s="26"/>
    </row>
    <row r="9" spans="2:5" ht="36.75" customHeight="1" x14ac:dyDescent="0.25">
      <c r="B9" s="20" t="s">
        <v>9</v>
      </c>
      <c r="C9" s="27">
        <v>10808199673</v>
      </c>
      <c r="D9" s="28"/>
      <c r="E9" s="29"/>
    </row>
    <row r="10" spans="2:5" ht="47.25" customHeight="1" x14ac:dyDescent="0.25">
      <c r="B10" s="20" t="s">
        <v>10</v>
      </c>
      <c r="C10" s="30" t="s">
        <v>11</v>
      </c>
      <c r="D10" s="31"/>
      <c r="E10" s="32"/>
    </row>
    <row r="11" spans="2:5" ht="39" customHeight="1" x14ac:dyDescent="0.25">
      <c r="B11" s="20" t="s">
        <v>12</v>
      </c>
      <c r="C11" s="30" t="s">
        <v>13</v>
      </c>
      <c r="D11" s="31"/>
      <c r="E11" s="32"/>
    </row>
    <row r="12" spans="2:5" ht="40.5" customHeight="1" x14ac:dyDescent="0.25">
      <c r="B12" s="20" t="s">
        <v>14</v>
      </c>
      <c r="C12" s="30" t="s">
        <v>15</v>
      </c>
      <c r="D12" s="31"/>
      <c r="E12" s="32"/>
    </row>
    <row r="13" spans="2:5" ht="76.5" customHeight="1" x14ac:dyDescent="0.25">
      <c r="B13" s="20" t="s">
        <v>16</v>
      </c>
      <c r="C13" s="24" t="s">
        <v>17</v>
      </c>
      <c r="D13" s="25"/>
      <c r="E13" s="26"/>
    </row>
    <row r="14" spans="2:5" ht="54" customHeight="1" x14ac:dyDescent="0.25">
      <c r="B14" s="20" t="s">
        <v>18</v>
      </c>
      <c r="C14" s="30" t="s">
        <v>19</v>
      </c>
      <c r="D14" s="33"/>
      <c r="E14" s="34"/>
    </row>
    <row r="15" spans="2:5" ht="138.6" customHeight="1" x14ac:dyDescent="0.25">
      <c r="B15" s="20" t="s">
        <v>20</v>
      </c>
      <c r="C15" s="24" t="s">
        <v>21</v>
      </c>
      <c r="D15" s="25"/>
      <c r="E15" s="26"/>
    </row>
    <row r="16" spans="2:5" ht="37.5" customHeight="1" x14ac:dyDescent="0.25">
      <c r="B16" s="35" t="s">
        <v>22</v>
      </c>
      <c r="C16" s="36" t="s">
        <v>23</v>
      </c>
      <c r="D16" s="37"/>
      <c r="E16" s="38"/>
    </row>
    <row r="17" spans="2:5" ht="25.5" customHeight="1" x14ac:dyDescent="0.25">
      <c r="B17" s="20" t="s">
        <v>24</v>
      </c>
      <c r="C17" s="24"/>
      <c r="D17" s="25"/>
      <c r="E17" s="26"/>
    </row>
    <row r="18" spans="2:5" ht="24" customHeight="1" x14ac:dyDescent="0.25">
      <c r="B18" s="39" t="s">
        <v>25</v>
      </c>
      <c r="C18" s="24" t="s">
        <v>26</v>
      </c>
      <c r="D18" s="25"/>
      <c r="E18" s="26"/>
    </row>
    <row r="19" spans="2:5" ht="24" customHeight="1" x14ac:dyDescent="0.25">
      <c r="B19" s="39" t="s">
        <v>27</v>
      </c>
      <c r="C19" s="24" t="s">
        <v>26</v>
      </c>
      <c r="D19" s="25"/>
      <c r="E19" s="26"/>
    </row>
    <row r="20" spans="2:5" ht="24" customHeight="1" x14ac:dyDescent="0.25">
      <c r="B20" s="39" t="s">
        <v>28</v>
      </c>
      <c r="C20" s="24" t="s">
        <v>26</v>
      </c>
      <c r="D20" s="25"/>
      <c r="E20" s="26"/>
    </row>
    <row r="21" spans="2:5" ht="15.75" x14ac:dyDescent="0.25">
      <c r="B21" s="20" t="s">
        <v>29</v>
      </c>
      <c r="C21" s="24"/>
      <c r="D21" s="25"/>
      <c r="E21" s="26"/>
    </row>
    <row r="22" spans="2:5" ht="18" customHeight="1" x14ac:dyDescent="0.25">
      <c r="B22" s="39" t="s">
        <v>30</v>
      </c>
      <c r="C22" s="24"/>
      <c r="D22" s="25"/>
      <c r="E22" s="26"/>
    </row>
    <row r="23" spans="2:5" ht="18" customHeight="1" x14ac:dyDescent="0.25">
      <c r="B23" s="39" t="s">
        <v>31</v>
      </c>
      <c r="C23" s="24"/>
      <c r="D23" s="25"/>
      <c r="E23" s="26"/>
    </row>
    <row r="24" spans="2:5" ht="18" customHeight="1" x14ac:dyDescent="0.25">
      <c r="B24" s="39" t="s">
        <v>32</v>
      </c>
      <c r="C24" s="30" t="s">
        <v>33</v>
      </c>
      <c r="D24" s="31"/>
      <c r="E24" s="32"/>
    </row>
    <row r="25" spans="2:5" ht="18" customHeight="1" x14ac:dyDescent="0.25">
      <c r="B25" s="39" t="s">
        <v>34</v>
      </c>
      <c r="C25" s="24"/>
      <c r="D25" s="25"/>
      <c r="E25" s="26"/>
    </row>
    <row r="26" spans="2:5" ht="18" customHeight="1" x14ac:dyDescent="0.25">
      <c r="B26" s="39" t="s">
        <v>35</v>
      </c>
      <c r="C26" s="24"/>
      <c r="D26" s="25"/>
      <c r="E26" s="26"/>
    </row>
    <row r="27" spans="2:5" ht="18" customHeight="1" x14ac:dyDescent="0.25">
      <c r="B27" s="39" t="s">
        <v>36</v>
      </c>
      <c r="C27" s="24"/>
      <c r="D27" s="25"/>
      <c r="E27" s="26"/>
    </row>
    <row r="28" spans="2:5" ht="15.75" x14ac:dyDescent="0.25">
      <c r="B28" s="20" t="s">
        <v>37</v>
      </c>
      <c r="C28" s="24"/>
      <c r="D28" s="25"/>
      <c r="E28" s="26"/>
    </row>
    <row r="29" spans="2:5" ht="81.75" customHeight="1" x14ac:dyDescent="0.25">
      <c r="B29" s="39" t="s">
        <v>38</v>
      </c>
      <c r="C29" s="30" t="s">
        <v>39</v>
      </c>
      <c r="D29" s="31"/>
      <c r="E29" s="32"/>
    </row>
    <row r="30" spans="2:5" ht="84.75" customHeight="1" x14ac:dyDescent="0.25">
      <c r="B30" s="39" t="s">
        <v>40</v>
      </c>
      <c r="C30" s="30" t="s">
        <v>39</v>
      </c>
      <c r="D30" s="31"/>
      <c r="E30" s="32"/>
    </row>
    <row r="31" spans="2:5" ht="31.5" customHeight="1" x14ac:dyDescent="0.25">
      <c r="B31" s="39" t="s">
        <v>41</v>
      </c>
      <c r="C31" s="24" t="s">
        <v>26</v>
      </c>
      <c r="D31" s="25"/>
      <c r="E31" s="26"/>
    </row>
    <row r="32" spans="2:5" ht="41.25" customHeight="1" x14ac:dyDescent="0.25">
      <c r="B32" s="39" t="s">
        <v>42</v>
      </c>
      <c r="C32" s="24" t="s">
        <v>26</v>
      </c>
      <c r="D32" s="25"/>
      <c r="E32" s="26"/>
    </row>
    <row r="33" spans="2:7" ht="29.25" customHeight="1" x14ac:dyDescent="0.25">
      <c r="B33" s="20" t="s">
        <v>43</v>
      </c>
      <c r="C33" s="24"/>
      <c r="D33" s="25"/>
      <c r="E33" s="26"/>
    </row>
    <row r="34" spans="2:7" ht="27" customHeight="1" x14ac:dyDescent="0.25">
      <c r="B34" s="39" t="s">
        <v>44</v>
      </c>
      <c r="C34" s="40">
        <v>10808199673</v>
      </c>
      <c r="D34" s="41"/>
      <c r="E34" s="42"/>
    </row>
    <row r="35" spans="2:7" ht="34.5" customHeight="1" x14ac:dyDescent="0.25">
      <c r="B35" s="39" t="s">
        <v>45</v>
      </c>
      <c r="C35" s="43">
        <f>10266478653+541426200</f>
        <v>10807904853</v>
      </c>
      <c r="D35" s="44"/>
      <c r="E35" s="45"/>
      <c r="F35" s="46"/>
      <c r="G35" s="47"/>
    </row>
    <row r="36" spans="2:7" ht="27" customHeight="1" x14ac:dyDescent="0.25">
      <c r="B36" s="39" t="s">
        <v>46</v>
      </c>
      <c r="C36" s="48">
        <v>8300498989</v>
      </c>
      <c r="D36" s="49"/>
      <c r="E36" s="50"/>
    </row>
    <row r="37" spans="2:7" s="56" customFormat="1" ht="27" customHeight="1" x14ac:dyDescent="0.25">
      <c r="B37" s="39" t="s">
        <v>47</v>
      </c>
      <c r="C37" s="51">
        <v>0.9456</v>
      </c>
      <c r="D37" s="52"/>
      <c r="E37" s="53"/>
      <c r="F37" s="54"/>
      <c r="G37" s="55"/>
    </row>
    <row r="38" spans="2:7" s="56" customFormat="1" ht="27" customHeight="1" x14ac:dyDescent="0.25">
      <c r="B38" s="39" t="s">
        <v>48</v>
      </c>
      <c r="C38" s="57">
        <v>0.76800000000000002</v>
      </c>
      <c r="D38" s="58"/>
      <c r="E38" s="59"/>
    </row>
    <row r="39" spans="2:7" ht="31.5" x14ac:dyDescent="0.25">
      <c r="B39" s="20" t="s">
        <v>49</v>
      </c>
      <c r="C39" s="24"/>
      <c r="D39" s="25"/>
      <c r="E39" s="26"/>
    </row>
    <row r="40" spans="2:7" ht="15.75" x14ac:dyDescent="0.25">
      <c r="B40" s="35" t="s">
        <v>50</v>
      </c>
      <c r="C40" s="24"/>
      <c r="D40" s="25"/>
      <c r="E40" s="26"/>
    </row>
    <row r="41" spans="2:7" ht="15.75" customHeight="1" x14ac:dyDescent="0.25">
      <c r="B41" s="39" t="s">
        <v>51</v>
      </c>
      <c r="C41" s="24" t="s">
        <v>52</v>
      </c>
      <c r="D41" s="25"/>
      <c r="E41" s="26"/>
    </row>
    <row r="42" spans="2:7" ht="15.75" customHeight="1" x14ac:dyDescent="0.25">
      <c r="B42" s="39" t="s">
        <v>53</v>
      </c>
      <c r="C42" s="24" t="s">
        <v>26</v>
      </c>
      <c r="D42" s="25"/>
      <c r="E42" s="26"/>
    </row>
    <row r="43" spans="2:7" ht="15.75" customHeight="1" x14ac:dyDescent="0.25">
      <c r="B43" s="39" t="s">
        <v>54</v>
      </c>
      <c r="C43" s="60">
        <v>44473</v>
      </c>
      <c r="D43" s="31"/>
      <c r="E43" s="32"/>
    </row>
    <row r="44" spans="2:7" ht="15.75" customHeight="1" x14ac:dyDescent="0.25">
      <c r="B44" s="39" t="s">
        <v>55</v>
      </c>
      <c r="C44" s="60">
        <v>44476</v>
      </c>
      <c r="D44" s="31"/>
      <c r="E44" s="32"/>
    </row>
    <row r="45" spans="2:7" ht="15.75" x14ac:dyDescent="0.25">
      <c r="B45" s="35" t="s">
        <v>56</v>
      </c>
      <c r="C45" s="30"/>
      <c r="D45" s="31"/>
      <c r="E45" s="32"/>
    </row>
    <row r="46" spans="2:7" ht="15.75" customHeight="1" x14ac:dyDescent="0.25">
      <c r="B46" s="39" t="s">
        <v>57</v>
      </c>
      <c r="C46" s="24" t="s">
        <v>26</v>
      </c>
      <c r="D46" s="25"/>
      <c r="E46" s="26"/>
    </row>
    <row r="47" spans="2:7" ht="15.75" customHeight="1" x14ac:dyDescent="0.25">
      <c r="B47" s="39" t="s">
        <v>58</v>
      </c>
      <c r="C47" s="24" t="s">
        <v>26</v>
      </c>
      <c r="D47" s="25"/>
      <c r="E47" s="26"/>
    </row>
    <row r="48" spans="2:7" ht="15.75" customHeight="1" x14ac:dyDescent="0.25">
      <c r="B48" s="39" t="s">
        <v>59</v>
      </c>
      <c r="C48" s="24" t="s">
        <v>26</v>
      </c>
      <c r="D48" s="25"/>
      <c r="E48" s="26"/>
    </row>
    <row r="49" spans="2:5" ht="15.75" customHeight="1" x14ac:dyDescent="0.25">
      <c r="B49" s="39" t="s">
        <v>60</v>
      </c>
      <c r="C49" s="24" t="s">
        <v>26</v>
      </c>
      <c r="D49" s="25"/>
      <c r="E49" s="26"/>
    </row>
    <row r="50" spans="2:5" ht="15.75" customHeight="1" x14ac:dyDescent="0.25">
      <c r="B50" s="39" t="s">
        <v>61</v>
      </c>
      <c r="C50" s="24" t="s">
        <v>26</v>
      </c>
      <c r="D50" s="25"/>
      <c r="E50" s="26"/>
    </row>
    <row r="51" spans="2:5" ht="15.75" customHeight="1" x14ac:dyDescent="0.25">
      <c r="B51" s="39" t="s">
        <v>62</v>
      </c>
      <c r="C51" s="24" t="s">
        <v>26</v>
      </c>
      <c r="D51" s="25"/>
      <c r="E51" s="26"/>
    </row>
    <row r="52" spans="2:5" ht="287.25" customHeight="1" x14ac:dyDescent="0.25">
      <c r="B52" s="35" t="s">
        <v>63</v>
      </c>
      <c r="C52" s="24" t="s">
        <v>64</v>
      </c>
      <c r="D52" s="25"/>
      <c r="E52" s="26"/>
    </row>
    <row r="53" spans="2:5" ht="15.75" customHeight="1" x14ac:dyDescent="0.25">
      <c r="B53" s="61"/>
      <c r="C53" s="62"/>
      <c r="D53" s="62"/>
      <c r="E53" s="63"/>
    </row>
    <row r="54" spans="2:5" ht="15.75" customHeight="1" x14ac:dyDescent="0.25">
      <c r="B54" s="39"/>
      <c r="C54" s="64"/>
      <c r="D54" s="37"/>
      <c r="E54" s="38"/>
    </row>
    <row r="55" spans="2:5" ht="15.75" customHeight="1" thickBot="1" x14ac:dyDescent="0.3">
      <c r="B55" s="39"/>
      <c r="C55" s="64"/>
      <c r="D55" s="37"/>
      <c r="E55" s="38"/>
    </row>
    <row r="56" spans="2:5" ht="15.75" customHeight="1" x14ac:dyDescent="0.25">
      <c r="B56" s="2" t="s">
        <v>0</v>
      </c>
      <c r="C56" s="3"/>
      <c r="D56" s="4"/>
      <c r="E56" s="5" t="s">
        <v>1</v>
      </c>
    </row>
    <row r="57" spans="2:5" ht="15.75" customHeight="1" thickBot="1" x14ac:dyDescent="0.3">
      <c r="B57" s="6"/>
      <c r="C57" s="7"/>
      <c r="D57" s="8"/>
      <c r="E57" s="9" t="s">
        <v>2</v>
      </c>
    </row>
    <row r="58" spans="2:5" ht="15.75" customHeight="1" x14ac:dyDescent="0.25">
      <c r="B58" s="10" t="s">
        <v>3</v>
      </c>
      <c r="C58" s="11"/>
      <c r="D58" s="12"/>
      <c r="E58" s="9" t="s">
        <v>4</v>
      </c>
    </row>
    <row r="59" spans="2:5" ht="15.75" customHeight="1" thickBot="1" x14ac:dyDescent="0.3">
      <c r="B59" s="13"/>
      <c r="C59" s="14"/>
      <c r="D59" s="15"/>
      <c r="E59" s="16" t="s">
        <v>65</v>
      </c>
    </row>
    <row r="61" spans="2:5" ht="39" customHeight="1" x14ac:dyDescent="0.25">
      <c r="B61" s="35"/>
      <c r="C61" s="24" t="s">
        <v>66</v>
      </c>
      <c r="D61" s="25"/>
      <c r="E61" s="26"/>
    </row>
    <row r="62" spans="2:5" ht="31.5" customHeight="1" x14ac:dyDescent="0.25">
      <c r="B62" s="65" t="s">
        <v>67</v>
      </c>
      <c r="C62" s="66"/>
      <c r="D62" s="66"/>
      <c r="E62" s="67"/>
    </row>
    <row r="63" spans="2:5" ht="247.5" customHeight="1" x14ac:dyDescent="0.25">
      <c r="B63" s="68"/>
      <c r="C63" s="69"/>
      <c r="D63" s="70"/>
      <c r="E63" s="71"/>
    </row>
    <row r="64" spans="2:5" ht="31.5" customHeight="1" x14ac:dyDescent="0.25">
      <c r="B64" s="68" t="s">
        <v>68</v>
      </c>
      <c r="C64" s="69" t="s">
        <v>69</v>
      </c>
      <c r="D64" s="70"/>
      <c r="E64" s="71"/>
    </row>
    <row r="65" spans="2:5" ht="293.25" customHeight="1" x14ac:dyDescent="0.25">
      <c r="B65" s="72"/>
      <c r="C65" s="73"/>
      <c r="D65" s="74"/>
      <c r="E65" s="75"/>
    </row>
    <row r="66" spans="2:5" ht="57" customHeight="1" x14ac:dyDescent="0.25">
      <c r="B66" s="68" t="s">
        <v>70</v>
      </c>
      <c r="C66" s="69" t="s">
        <v>71</v>
      </c>
      <c r="D66" s="70"/>
      <c r="E66" s="71"/>
    </row>
    <row r="67" spans="2:5" ht="266.25" customHeight="1" x14ac:dyDescent="0.25">
      <c r="B67" s="72"/>
      <c r="C67" s="73"/>
      <c r="D67" s="74"/>
      <c r="E67" s="75"/>
    </row>
    <row r="68" spans="2:5" ht="46.5" customHeight="1" x14ac:dyDescent="0.25">
      <c r="B68" s="68" t="s">
        <v>72</v>
      </c>
      <c r="C68" s="69" t="s">
        <v>73</v>
      </c>
      <c r="D68" s="70"/>
      <c r="E68" s="71"/>
    </row>
    <row r="69" spans="2:5" ht="264.75" customHeight="1" x14ac:dyDescent="0.25">
      <c r="B69" s="72"/>
      <c r="C69" s="73"/>
      <c r="D69" s="74"/>
      <c r="E69" s="75"/>
    </row>
    <row r="70" spans="2:5" ht="44.25" customHeight="1" x14ac:dyDescent="0.25">
      <c r="B70" s="68" t="s">
        <v>74</v>
      </c>
      <c r="C70" s="70" t="s">
        <v>75</v>
      </c>
      <c r="D70" s="70"/>
      <c r="E70" s="71"/>
    </row>
    <row r="71" spans="2:5" ht="108" customHeight="1" x14ac:dyDescent="0.25">
      <c r="B71" s="35" t="s">
        <v>76</v>
      </c>
      <c r="C71" s="76" t="s">
        <v>77</v>
      </c>
      <c r="D71" s="77"/>
      <c r="E71" s="78"/>
    </row>
    <row r="72" spans="2:5" ht="23.25" customHeight="1" x14ac:dyDescent="0.25">
      <c r="B72" s="79" t="s">
        <v>78</v>
      </c>
      <c r="C72" s="80" t="s">
        <v>79</v>
      </c>
      <c r="D72" s="81"/>
      <c r="E72" s="81"/>
    </row>
    <row r="75" spans="2:5" x14ac:dyDescent="0.25">
      <c r="B75" s="82" t="s">
        <v>80</v>
      </c>
      <c r="C75" s="83" t="s">
        <v>81</v>
      </c>
      <c r="D75" s="84"/>
      <c r="E75" s="85" t="s">
        <v>82</v>
      </c>
    </row>
    <row r="76" spans="2:5" ht="30" x14ac:dyDescent="0.25">
      <c r="B76" s="82" t="s">
        <v>83</v>
      </c>
      <c r="C76" s="86" t="s">
        <v>84</v>
      </c>
      <c r="D76" s="87"/>
      <c r="E76" s="88" t="s">
        <v>84</v>
      </c>
    </row>
    <row r="77" spans="2:5" ht="30" x14ac:dyDescent="0.25">
      <c r="B77" s="82" t="s">
        <v>85</v>
      </c>
      <c r="C77" s="86" t="s">
        <v>86</v>
      </c>
      <c r="D77" s="87"/>
      <c r="E77" s="88" t="s">
        <v>87</v>
      </c>
    </row>
    <row r="82" spans="3:4" x14ac:dyDescent="0.25">
      <c r="C82" s="56"/>
      <c r="D82" s="56"/>
    </row>
    <row r="84" spans="3:4" x14ac:dyDescent="0.25">
      <c r="C84" s="89"/>
      <c r="D84" s="89"/>
    </row>
    <row r="85" spans="3:4" x14ac:dyDescent="0.25">
      <c r="C85" s="90"/>
      <c r="D85" s="90"/>
    </row>
    <row r="86" spans="3:4" x14ac:dyDescent="0.25">
      <c r="C86" s="91"/>
      <c r="D86" s="91"/>
    </row>
    <row r="87" spans="3:4" x14ac:dyDescent="0.25">
      <c r="C87" s="89"/>
      <c r="D87" s="89"/>
    </row>
    <row r="88" spans="3:4" x14ac:dyDescent="0.25">
      <c r="C88" s="90"/>
      <c r="D88" s="90"/>
    </row>
    <row r="89" spans="3:4" x14ac:dyDescent="0.25">
      <c r="C89" s="89"/>
      <c r="D89" s="89"/>
    </row>
    <row r="90" spans="3:4" x14ac:dyDescent="0.25">
      <c r="C90" s="89"/>
      <c r="D90" s="89"/>
    </row>
    <row r="91" spans="3:4" x14ac:dyDescent="0.25">
      <c r="C91" s="90"/>
      <c r="D91" s="90"/>
    </row>
    <row r="92" spans="3:4" x14ac:dyDescent="0.25">
      <c r="C92" s="91"/>
      <c r="D92" s="91"/>
    </row>
    <row r="93" spans="3:4" x14ac:dyDescent="0.25">
      <c r="C93" s="89"/>
      <c r="D93" s="89"/>
    </row>
    <row r="94" spans="3:4" x14ac:dyDescent="0.25">
      <c r="C94" s="90"/>
      <c r="D94" s="90"/>
    </row>
    <row r="95" spans="3:4" x14ac:dyDescent="0.25">
      <c r="C95" s="89"/>
      <c r="D95" s="89"/>
    </row>
    <row r="96" spans="3:4" x14ac:dyDescent="0.25">
      <c r="C96" s="89"/>
      <c r="D96" s="89"/>
    </row>
    <row r="97" spans="3:4" x14ac:dyDescent="0.25">
      <c r="C97" s="90"/>
      <c r="D97" s="90"/>
    </row>
    <row r="98" spans="3:4" x14ac:dyDescent="0.25">
      <c r="C98" s="91"/>
      <c r="D98" s="91"/>
    </row>
    <row r="99" spans="3:4" x14ac:dyDescent="0.25">
      <c r="C99" s="89"/>
      <c r="D99" s="89"/>
    </row>
    <row r="100" spans="3:4" x14ac:dyDescent="0.25">
      <c r="C100" s="90"/>
      <c r="D100" s="90"/>
    </row>
    <row r="101" spans="3:4" x14ac:dyDescent="0.25">
      <c r="C101" s="89"/>
      <c r="D101" s="89"/>
    </row>
    <row r="102" spans="3:4" x14ac:dyDescent="0.25">
      <c r="C102" s="90"/>
      <c r="D102" s="90"/>
    </row>
    <row r="103" spans="3:4" x14ac:dyDescent="0.25">
      <c r="C103" s="89"/>
      <c r="D103" s="89"/>
    </row>
  </sheetData>
  <mergeCells count="57">
    <mergeCell ref="C70:E70"/>
    <mergeCell ref="C71:E71"/>
    <mergeCell ref="C72:E72"/>
    <mergeCell ref="C64:E64"/>
    <mergeCell ref="C65:E65"/>
    <mergeCell ref="C66:E66"/>
    <mergeCell ref="C67:E67"/>
    <mergeCell ref="C68:E68"/>
    <mergeCell ref="C69:E69"/>
    <mergeCell ref="C52:E52"/>
    <mergeCell ref="B56:D57"/>
    <mergeCell ref="B58:D59"/>
    <mergeCell ref="C61:E61"/>
    <mergeCell ref="B62:E62"/>
    <mergeCell ref="C63:E63"/>
    <mergeCell ref="C46:E46"/>
    <mergeCell ref="C47:E47"/>
    <mergeCell ref="C48:E48"/>
    <mergeCell ref="C49:E49"/>
    <mergeCell ref="C50:E50"/>
    <mergeCell ref="C51:E51"/>
    <mergeCell ref="C40:E40"/>
    <mergeCell ref="C41:E41"/>
    <mergeCell ref="C42:E42"/>
    <mergeCell ref="C43:E43"/>
    <mergeCell ref="C44:E44"/>
    <mergeCell ref="C45:E45"/>
    <mergeCell ref="C31:E31"/>
    <mergeCell ref="C32:E32"/>
    <mergeCell ref="C33:E33"/>
    <mergeCell ref="C37:E37"/>
    <mergeCell ref="C38:E38"/>
    <mergeCell ref="C39:E39"/>
    <mergeCell ref="C25:E25"/>
    <mergeCell ref="C26:E26"/>
    <mergeCell ref="C27:E27"/>
    <mergeCell ref="C28:E28"/>
    <mergeCell ref="C29:E29"/>
    <mergeCell ref="C30:E30"/>
    <mergeCell ref="C19:E19"/>
    <mergeCell ref="C20:E20"/>
    <mergeCell ref="C21:E21"/>
    <mergeCell ref="C22:E22"/>
    <mergeCell ref="C23:E23"/>
    <mergeCell ref="C24:E24"/>
    <mergeCell ref="C12:E12"/>
    <mergeCell ref="C13:E13"/>
    <mergeCell ref="C14:E14"/>
    <mergeCell ref="C15:E15"/>
    <mergeCell ref="C17:E17"/>
    <mergeCell ref="C18:E18"/>
    <mergeCell ref="B2:D3"/>
    <mergeCell ref="B4:D5"/>
    <mergeCell ref="C7:E7"/>
    <mergeCell ref="C8:E8"/>
    <mergeCell ref="C10:E10"/>
    <mergeCell ref="C11:E11"/>
  </mergeCells>
  <pageMargins left="0.7" right="0.7" top="0.75" bottom="0.75" header="0.3" footer="0.3"/>
  <pageSetup paperSize="5" scale="4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B5CF2-B71B-4C57-AC2F-86D9CF6A0B2E}">
  <sheetPr>
    <tabColor theme="8" tint="-0.249977111117893"/>
  </sheetPr>
  <dimension ref="B1:F104"/>
  <sheetViews>
    <sheetView showGridLines="0" zoomScale="80" zoomScaleNormal="80" zoomScaleSheetLayoutView="100" workbookViewId="0">
      <selection activeCell="B7" sqref="B7"/>
    </sheetView>
  </sheetViews>
  <sheetFormatPr baseColWidth="10" defaultColWidth="10.7109375" defaultRowHeight="15" x14ac:dyDescent="0.25"/>
  <cols>
    <col min="1" max="1" width="3.85546875" customWidth="1"/>
    <col min="2" max="2" width="85.140625" style="122" customWidth="1"/>
    <col min="3" max="3" width="58" style="119" customWidth="1"/>
    <col min="4" max="4" width="33.7109375" style="119" customWidth="1"/>
    <col min="5" max="5" width="18.140625" bestFit="1" customWidth="1"/>
  </cols>
  <sheetData>
    <row r="1" spans="2:4" ht="34.5" customHeight="1" x14ac:dyDescent="0.25">
      <c r="B1" s="2" t="s">
        <v>0</v>
      </c>
      <c r="C1" s="4"/>
      <c r="D1" s="92" t="s">
        <v>1</v>
      </c>
    </row>
    <row r="2" spans="2:4" ht="33.75" customHeight="1" thickBot="1" x14ac:dyDescent="0.3">
      <c r="B2" s="6"/>
      <c r="C2" s="8"/>
      <c r="D2" s="93" t="s">
        <v>2</v>
      </c>
    </row>
    <row r="3" spans="2:4" ht="29.25" customHeight="1" x14ac:dyDescent="0.25">
      <c r="B3" s="94" t="s">
        <v>3</v>
      </c>
      <c r="C3" s="95"/>
      <c r="D3" s="93" t="s">
        <v>4</v>
      </c>
    </row>
    <row r="4" spans="2:4" ht="33.75" customHeight="1" thickBot="1" x14ac:dyDescent="0.3">
      <c r="B4" s="13"/>
      <c r="C4" s="15"/>
      <c r="D4" s="96" t="s">
        <v>88</v>
      </c>
    </row>
    <row r="5" spans="2:4" ht="21.75" customHeight="1" x14ac:dyDescent="0.25">
      <c r="B5" s="17"/>
      <c r="C5" s="97"/>
      <c r="D5" s="98"/>
    </row>
    <row r="6" spans="2:4" ht="31.5" customHeight="1" x14ac:dyDescent="0.25">
      <c r="B6" s="20" t="s">
        <v>6</v>
      </c>
      <c r="C6" s="21">
        <v>2017000100113</v>
      </c>
      <c r="D6" s="23"/>
    </row>
    <row r="7" spans="2:4" ht="61.5" customHeight="1" x14ac:dyDescent="0.25">
      <c r="B7" s="20" t="s">
        <v>7</v>
      </c>
      <c r="C7" s="24" t="s">
        <v>89</v>
      </c>
      <c r="D7" s="26"/>
    </row>
    <row r="8" spans="2:4" ht="43.5" customHeight="1" x14ac:dyDescent="0.25">
      <c r="B8" s="20" t="s">
        <v>9</v>
      </c>
      <c r="C8" s="99">
        <v>6232642475</v>
      </c>
      <c r="D8" s="26"/>
    </row>
    <row r="9" spans="2:4" ht="162" customHeight="1" x14ac:dyDescent="0.25">
      <c r="B9" s="20" t="s">
        <v>10</v>
      </c>
      <c r="C9" s="30" t="s">
        <v>90</v>
      </c>
      <c r="D9" s="32"/>
    </row>
    <row r="10" spans="2:4" ht="44.25" customHeight="1" x14ac:dyDescent="0.25">
      <c r="B10" s="20" t="s">
        <v>12</v>
      </c>
      <c r="C10" s="30" t="s">
        <v>91</v>
      </c>
      <c r="D10" s="32"/>
    </row>
    <row r="11" spans="2:4" ht="30" customHeight="1" x14ac:dyDescent="0.25">
      <c r="B11" s="20" t="s">
        <v>14</v>
      </c>
      <c r="C11" s="30" t="s">
        <v>92</v>
      </c>
      <c r="D11" s="32"/>
    </row>
    <row r="12" spans="2:4" ht="27.75" customHeight="1" x14ac:dyDescent="0.25">
      <c r="B12" s="20" t="s">
        <v>16</v>
      </c>
      <c r="C12" s="24" t="s">
        <v>93</v>
      </c>
      <c r="D12" s="26"/>
    </row>
    <row r="13" spans="2:4" ht="42" customHeight="1" x14ac:dyDescent="0.25">
      <c r="B13" s="20" t="s">
        <v>18</v>
      </c>
      <c r="C13" s="24" t="s">
        <v>94</v>
      </c>
      <c r="D13" s="26"/>
    </row>
    <row r="14" spans="2:4" ht="45.75" customHeight="1" x14ac:dyDescent="0.25">
      <c r="B14" s="20" t="s">
        <v>20</v>
      </c>
      <c r="C14" s="24" t="s">
        <v>95</v>
      </c>
      <c r="D14" s="26"/>
    </row>
    <row r="15" spans="2:4" ht="51" customHeight="1" x14ac:dyDescent="0.25">
      <c r="B15" s="20" t="s">
        <v>22</v>
      </c>
      <c r="C15" s="30" t="s">
        <v>96</v>
      </c>
      <c r="D15" s="32"/>
    </row>
    <row r="16" spans="2:4" ht="24" customHeight="1" x14ac:dyDescent="0.25">
      <c r="B16" s="20" t="s">
        <v>24</v>
      </c>
      <c r="C16" s="24" t="s">
        <v>97</v>
      </c>
      <c r="D16" s="26"/>
    </row>
    <row r="17" spans="2:4" ht="18" customHeight="1" x14ac:dyDescent="0.25">
      <c r="B17" s="39" t="s">
        <v>25</v>
      </c>
      <c r="C17" s="100">
        <v>893777115</v>
      </c>
      <c r="D17" s="32"/>
    </row>
    <row r="18" spans="2:4" ht="18" customHeight="1" x14ac:dyDescent="0.25">
      <c r="B18" s="39" t="s">
        <v>27</v>
      </c>
      <c r="C18" s="30" t="s">
        <v>98</v>
      </c>
      <c r="D18" s="32"/>
    </row>
    <row r="19" spans="2:4" ht="18" customHeight="1" x14ac:dyDescent="0.25">
      <c r="B19" s="39" t="s">
        <v>28</v>
      </c>
      <c r="C19" s="30" t="s">
        <v>99</v>
      </c>
      <c r="D19" s="32"/>
    </row>
    <row r="20" spans="2:4" ht="18" customHeight="1" x14ac:dyDescent="0.25">
      <c r="B20" s="20" t="s">
        <v>29</v>
      </c>
      <c r="C20" s="30"/>
      <c r="D20" s="32"/>
    </row>
    <row r="21" spans="2:4" ht="18" customHeight="1" x14ac:dyDescent="0.25">
      <c r="B21" s="39" t="s">
        <v>30</v>
      </c>
      <c r="C21" s="24"/>
      <c r="D21" s="26"/>
    </row>
    <row r="22" spans="2:4" ht="18" customHeight="1" x14ac:dyDescent="0.25">
      <c r="B22" s="39" t="s">
        <v>31</v>
      </c>
      <c r="C22" s="24"/>
      <c r="D22" s="26"/>
    </row>
    <row r="23" spans="2:4" ht="18" customHeight="1" x14ac:dyDescent="0.25">
      <c r="B23" s="39" t="s">
        <v>32</v>
      </c>
      <c r="C23" s="30" t="s">
        <v>100</v>
      </c>
      <c r="D23" s="32"/>
    </row>
    <row r="24" spans="2:4" ht="18" customHeight="1" x14ac:dyDescent="0.25">
      <c r="B24" s="39" t="s">
        <v>34</v>
      </c>
      <c r="C24" s="24"/>
      <c r="D24" s="26"/>
    </row>
    <row r="25" spans="2:4" ht="18" customHeight="1" x14ac:dyDescent="0.25">
      <c r="B25" s="39" t="s">
        <v>35</v>
      </c>
      <c r="C25" s="24"/>
      <c r="D25" s="26"/>
    </row>
    <row r="26" spans="2:4" ht="22.5" customHeight="1" x14ac:dyDescent="0.25">
      <c r="B26" s="39" t="s">
        <v>36</v>
      </c>
      <c r="C26" s="24"/>
      <c r="D26" s="26"/>
    </row>
    <row r="27" spans="2:4" ht="36" customHeight="1" x14ac:dyDescent="0.25">
      <c r="B27" s="20" t="s">
        <v>37</v>
      </c>
      <c r="C27" s="24"/>
      <c r="D27" s="26"/>
    </row>
    <row r="28" spans="2:4" ht="409.5" customHeight="1" x14ac:dyDescent="0.25">
      <c r="B28" s="39" t="s">
        <v>38</v>
      </c>
      <c r="C28" s="101" t="s">
        <v>101</v>
      </c>
      <c r="D28" s="102"/>
    </row>
    <row r="29" spans="2:4" ht="163.5" customHeight="1" x14ac:dyDescent="0.25">
      <c r="B29" s="39" t="s">
        <v>40</v>
      </c>
      <c r="C29" s="30" t="s">
        <v>102</v>
      </c>
      <c r="D29" s="32"/>
    </row>
    <row r="30" spans="2:4" x14ac:dyDescent="0.25">
      <c r="B30" s="39" t="s">
        <v>41</v>
      </c>
      <c r="C30" s="24"/>
      <c r="D30" s="26"/>
    </row>
    <row r="31" spans="2:4" ht="150.75" customHeight="1" x14ac:dyDescent="0.25">
      <c r="B31" s="39" t="s">
        <v>42</v>
      </c>
      <c r="C31" s="24" t="s">
        <v>103</v>
      </c>
      <c r="D31" s="26"/>
    </row>
    <row r="32" spans="2:4" ht="15.75" x14ac:dyDescent="0.25">
      <c r="B32" s="20" t="s">
        <v>43</v>
      </c>
      <c r="C32" s="24"/>
      <c r="D32" s="26"/>
    </row>
    <row r="33" spans="2:6" ht="33.75" customHeight="1" x14ac:dyDescent="0.25">
      <c r="B33" s="39" t="s">
        <v>44</v>
      </c>
      <c r="C33" s="103">
        <v>6232642475</v>
      </c>
      <c r="D33" s="32"/>
    </row>
    <row r="34" spans="2:6" ht="30.75" customHeight="1" x14ac:dyDescent="0.25">
      <c r="B34" s="39" t="s">
        <v>104</v>
      </c>
      <c r="C34" s="103">
        <v>6232642475</v>
      </c>
      <c r="D34" s="32"/>
      <c r="E34" s="46"/>
      <c r="F34" s="47"/>
    </row>
    <row r="35" spans="2:6" ht="32.25" customHeight="1" x14ac:dyDescent="0.25">
      <c r="B35" s="39" t="s">
        <v>105</v>
      </c>
      <c r="C35" s="103">
        <v>6216687716.8199997</v>
      </c>
      <c r="D35" s="32"/>
      <c r="E35" s="47"/>
    </row>
    <row r="36" spans="2:6" s="56" customFormat="1" ht="27" customHeight="1" x14ac:dyDescent="0.25">
      <c r="B36" s="39" t="s">
        <v>47</v>
      </c>
      <c r="C36" s="57">
        <v>0.99739999999999995</v>
      </c>
      <c r="D36" s="32"/>
      <c r="E36" s="104"/>
    </row>
    <row r="37" spans="2:6" s="56" customFormat="1" ht="27.75" customHeight="1" x14ac:dyDescent="0.25">
      <c r="B37" s="39" t="s">
        <v>48</v>
      </c>
      <c r="C37" s="57">
        <v>0.99450000000000005</v>
      </c>
      <c r="D37" s="32"/>
      <c r="E37" s="104"/>
    </row>
    <row r="38" spans="2:6" s="56" customFormat="1" ht="27.75" customHeight="1" x14ac:dyDescent="0.25">
      <c r="B38" s="105"/>
      <c r="C38" s="106"/>
      <c r="D38" s="107"/>
    </row>
    <row r="39" spans="2:6" s="56" customFormat="1" ht="27.75" customHeight="1" thickBot="1" x14ac:dyDescent="0.3">
      <c r="B39" s="105"/>
      <c r="C39" s="106"/>
      <c r="D39" s="107"/>
    </row>
    <row r="40" spans="2:6" ht="31.5" customHeight="1" x14ac:dyDescent="0.25">
      <c r="B40" s="2" t="s">
        <v>0</v>
      </c>
      <c r="C40" s="4"/>
      <c r="D40" s="92" t="s">
        <v>1</v>
      </c>
    </row>
    <row r="41" spans="2:6" ht="27" customHeight="1" thickBot="1" x14ac:dyDescent="0.3">
      <c r="B41" s="6"/>
      <c r="C41" s="8"/>
      <c r="D41" s="93" t="s">
        <v>2</v>
      </c>
    </row>
    <row r="42" spans="2:6" x14ac:dyDescent="0.25">
      <c r="B42" s="94" t="s">
        <v>3</v>
      </c>
      <c r="C42" s="95"/>
      <c r="D42" s="93" t="s">
        <v>4</v>
      </c>
    </row>
    <row r="43" spans="2:6" ht="24" customHeight="1" thickBot="1" x14ac:dyDescent="0.3">
      <c r="B43" s="13"/>
      <c r="C43" s="15"/>
      <c r="D43" s="96" t="s">
        <v>106</v>
      </c>
    </row>
    <row r="44" spans="2:6" ht="31.5" x14ac:dyDescent="0.25">
      <c r="B44" s="20" t="s">
        <v>49</v>
      </c>
      <c r="C44" s="24"/>
      <c r="D44" s="26"/>
    </row>
    <row r="45" spans="2:6" ht="15.75" x14ac:dyDescent="0.25">
      <c r="B45" s="20" t="s">
        <v>50</v>
      </c>
      <c r="C45" s="24"/>
      <c r="D45" s="26"/>
    </row>
    <row r="46" spans="2:6" ht="270.75" customHeight="1" x14ac:dyDescent="0.25">
      <c r="B46" s="39" t="s">
        <v>51</v>
      </c>
      <c r="C46" s="24" t="s">
        <v>107</v>
      </c>
      <c r="D46" s="26"/>
    </row>
    <row r="47" spans="2:6" ht="184.5" customHeight="1" x14ac:dyDescent="0.25">
      <c r="B47" s="39" t="s">
        <v>53</v>
      </c>
      <c r="C47" s="24" t="s">
        <v>108</v>
      </c>
      <c r="D47" s="26"/>
    </row>
    <row r="48" spans="2:6" ht="21.75" customHeight="1" x14ac:dyDescent="0.25">
      <c r="B48" s="39" t="s">
        <v>54</v>
      </c>
      <c r="C48" s="24" t="s">
        <v>109</v>
      </c>
      <c r="D48" s="26"/>
    </row>
    <row r="49" spans="2:4" ht="23.25" customHeight="1" x14ac:dyDescent="0.25">
      <c r="B49" s="39" t="s">
        <v>55</v>
      </c>
      <c r="C49" s="24" t="s">
        <v>110</v>
      </c>
      <c r="D49" s="26"/>
    </row>
    <row r="50" spans="2:4" ht="21" customHeight="1" x14ac:dyDescent="0.25">
      <c r="B50" s="35" t="s">
        <v>56</v>
      </c>
      <c r="C50" s="24"/>
      <c r="D50" s="26"/>
    </row>
    <row r="51" spans="2:4" ht="106.5" customHeight="1" x14ac:dyDescent="0.25">
      <c r="B51" s="39" t="s">
        <v>57</v>
      </c>
      <c r="C51" s="24" t="s">
        <v>111</v>
      </c>
      <c r="D51" s="26"/>
    </row>
    <row r="52" spans="2:4" ht="105" customHeight="1" x14ac:dyDescent="0.25">
      <c r="B52" s="39" t="s">
        <v>58</v>
      </c>
      <c r="C52" s="24" t="s">
        <v>112</v>
      </c>
      <c r="D52" s="26"/>
    </row>
    <row r="53" spans="2:4" ht="123" customHeight="1" x14ac:dyDescent="0.25">
      <c r="B53" s="39" t="s">
        <v>59</v>
      </c>
      <c r="C53" s="24" t="s">
        <v>113</v>
      </c>
      <c r="D53" s="26"/>
    </row>
    <row r="54" spans="2:4" ht="39.75" customHeight="1" x14ac:dyDescent="0.25">
      <c r="B54" s="39" t="s">
        <v>60</v>
      </c>
      <c r="C54" s="108">
        <v>44501</v>
      </c>
      <c r="D54" s="26"/>
    </row>
    <row r="55" spans="2:4" ht="36.75" customHeight="1" x14ac:dyDescent="0.25">
      <c r="B55" s="39" t="s">
        <v>61</v>
      </c>
      <c r="C55" s="108">
        <v>44681</v>
      </c>
      <c r="D55" s="26"/>
    </row>
    <row r="56" spans="2:4" ht="36.75" customHeight="1" x14ac:dyDescent="0.25">
      <c r="B56" s="39" t="s">
        <v>62</v>
      </c>
      <c r="C56" s="24" t="s">
        <v>114</v>
      </c>
      <c r="D56" s="26"/>
    </row>
    <row r="57" spans="2:4" ht="246.75" customHeight="1" x14ac:dyDescent="0.25">
      <c r="B57" s="20" t="s">
        <v>63</v>
      </c>
      <c r="C57" s="24" t="s">
        <v>115</v>
      </c>
      <c r="D57" s="26"/>
    </row>
    <row r="58" spans="2:4" ht="37.5" customHeight="1" x14ac:dyDescent="0.25">
      <c r="B58" s="20" t="s">
        <v>116</v>
      </c>
      <c r="C58" s="24" t="s">
        <v>117</v>
      </c>
      <c r="D58" s="26"/>
    </row>
    <row r="59" spans="2:4" ht="284.25" customHeight="1" x14ac:dyDescent="0.25">
      <c r="B59" s="109"/>
      <c r="C59" s="110"/>
      <c r="D59" s="111"/>
    </row>
    <row r="60" spans="2:4" ht="30.75" customHeight="1" x14ac:dyDescent="0.25">
      <c r="B60" s="68" t="s">
        <v>118</v>
      </c>
      <c r="C60" s="69" t="s">
        <v>119</v>
      </c>
      <c r="D60" s="71"/>
    </row>
    <row r="61" spans="2:4" ht="37.5" customHeight="1" x14ac:dyDescent="0.25">
      <c r="B61" s="112"/>
      <c r="C61" s="113"/>
      <c r="D61" s="114"/>
    </row>
    <row r="62" spans="2:4" ht="37.5" customHeight="1" x14ac:dyDescent="0.25">
      <c r="B62" s="113"/>
      <c r="C62" s="113"/>
      <c r="D62" s="113"/>
    </row>
    <row r="63" spans="2:4" ht="37.5" customHeight="1" x14ac:dyDescent="0.25">
      <c r="B63" s="113"/>
      <c r="C63" s="113"/>
      <c r="D63" s="113"/>
    </row>
    <row r="64" spans="2:4" ht="37.5" customHeight="1" x14ac:dyDescent="0.25">
      <c r="B64" s="113"/>
      <c r="C64" s="113"/>
      <c r="D64" s="113"/>
    </row>
    <row r="65" spans="2:4" ht="37.5" customHeight="1" thickBot="1" x14ac:dyDescent="0.3">
      <c r="B65" s="113"/>
      <c r="C65" s="113"/>
      <c r="D65" s="113"/>
    </row>
    <row r="66" spans="2:4" ht="25.5" customHeight="1" x14ac:dyDescent="0.25">
      <c r="B66" s="2" t="s">
        <v>0</v>
      </c>
      <c r="C66" s="4"/>
      <c r="D66" s="92" t="s">
        <v>1</v>
      </c>
    </row>
    <row r="67" spans="2:4" ht="28.5" customHeight="1" thickBot="1" x14ac:dyDescent="0.3">
      <c r="B67" s="6"/>
      <c r="C67" s="8"/>
      <c r="D67" s="93" t="s">
        <v>2</v>
      </c>
    </row>
    <row r="68" spans="2:4" ht="33" customHeight="1" x14ac:dyDescent="0.25">
      <c r="B68" s="94" t="s">
        <v>3</v>
      </c>
      <c r="C68" s="95"/>
      <c r="D68" s="93" t="s">
        <v>4</v>
      </c>
    </row>
    <row r="69" spans="2:4" ht="25.5" customHeight="1" thickBot="1" x14ac:dyDescent="0.3">
      <c r="B69" s="13"/>
      <c r="C69" s="15"/>
      <c r="D69" s="96" t="s">
        <v>120</v>
      </c>
    </row>
    <row r="70" spans="2:4" ht="31.5" customHeight="1" x14ac:dyDescent="0.25">
      <c r="B70" s="65" t="s">
        <v>67</v>
      </c>
      <c r="C70" s="66"/>
      <c r="D70" s="67"/>
    </row>
    <row r="71" spans="2:4" ht="286.5" customHeight="1" x14ac:dyDescent="0.25">
      <c r="B71" s="115"/>
      <c r="C71" s="116"/>
      <c r="D71" s="78"/>
    </row>
    <row r="72" spans="2:4" ht="31.5" customHeight="1" x14ac:dyDescent="0.25">
      <c r="B72" s="68" t="s">
        <v>121</v>
      </c>
      <c r="C72" s="69" t="s">
        <v>122</v>
      </c>
      <c r="D72" s="71"/>
    </row>
    <row r="73" spans="2:4" ht="170.25" customHeight="1" x14ac:dyDescent="0.25">
      <c r="B73" s="35" t="s">
        <v>123</v>
      </c>
      <c r="C73" s="76" t="s">
        <v>124</v>
      </c>
      <c r="D73" s="78"/>
    </row>
    <row r="74" spans="2:4" ht="30" customHeight="1" x14ac:dyDescent="0.25">
      <c r="B74" s="79" t="s">
        <v>78</v>
      </c>
      <c r="C74" s="117" t="s">
        <v>79</v>
      </c>
      <c r="D74" s="117"/>
    </row>
    <row r="77" spans="2:4" x14ac:dyDescent="0.25">
      <c r="B77" s="82" t="s">
        <v>80</v>
      </c>
      <c r="C77" s="83" t="s">
        <v>81</v>
      </c>
      <c r="D77" s="85" t="s">
        <v>82</v>
      </c>
    </row>
    <row r="78" spans="2:4" x14ac:dyDescent="0.25">
      <c r="B78" s="82" t="s">
        <v>83</v>
      </c>
      <c r="C78" s="83" t="s">
        <v>84</v>
      </c>
      <c r="D78" s="85" t="s">
        <v>84</v>
      </c>
    </row>
    <row r="79" spans="2:4" x14ac:dyDescent="0.25">
      <c r="B79" s="82" t="s">
        <v>85</v>
      </c>
      <c r="C79" s="83" t="s">
        <v>86</v>
      </c>
      <c r="D79" s="85" t="s">
        <v>87</v>
      </c>
    </row>
    <row r="84" spans="3:3" ht="15.75" x14ac:dyDescent="0.25">
      <c r="C84" s="118"/>
    </row>
    <row r="87" spans="3:3" x14ac:dyDescent="0.25">
      <c r="C87" s="120"/>
    </row>
    <row r="88" spans="3:3" x14ac:dyDescent="0.25">
      <c r="C88" s="121"/>
    </row>
    <row r="90" spans="3:3" x14ac:dyDescent="0.25">
      <c r="C90" s="120"/>
    </row>
    <row r="93" spans="3:3" x14ac:dyDescent="0.25">
      <c r="C93" s="120"/>
    </row>
    <row r="94" spans="3:3" x14ac:dyDescent="0.25">
      <c r="C94" s="121"/>
    </row>
    <row r="96" spans="3:3" x14ac:dyDescent="0.25">
      <c r="C96" s="120"/>
    </row>
    <row r="99" spans="3:3" x14ac:dyDescent="0.25">
      <c r="C99" s="120"/>
    </row>
    <row r="100" spans="3:3" x14ac:dyDescent="0.25">
      <c r="C100" s="121"/>
    </row>
    <row r="102" spans="3:3" x14ac:dyDescent="0.25">
      <c r="C102" s="120"/>
    </row>
    <row r="104" spans="3:3" x14ac:dyDescent="0.25">
      <c r="C104" s="120"/>
    </row>
  </sheetData>
  <mergeCells count="60">
    <mergeCell ref="B68:C69"/>
    <mergeCell ref="B70:D70"/>
    <mergeCell ref="C71:D71"/>
    <mergeCell ref="C72:D72"/>
    <mergeCell ref="C73:D73"/>
    <mergeCell ref="C74:D74"/>
    <mergeCell ref="C56:D56"/>
    <mergeCell ref="C57:D57"/>
    <mergeCell ref="C58:D58"/>
    <mergeCell ref="C59:D59"/>
    <mergeCell ref="C60:D60"/>
    <mergeCell ref="B66:C67"/>
    <mergeCell ref="C50:D50"/>
    <mergeCell ref="C51:D51"/>
    <mergeCell ref="C52:D52"/>
    <mergeCell ref="C53:D53"/>
    <mergeCell ref="C54:D54"/>
    <mergeCell ref="C55:D55"/>
    <mergeCell ref="C44:D44"/>
    <mergeCell ref="C45:D45"/>
    <mergeCell ref="C46:D46"/>
    <mergeCell ref="C47:D47"/>
    <mergeCell ref="C48:D48"/>
    <mergeCell ref="C49:D49"/>
    <mergeCell ref="C34:D34"/>
    <mergeCell ref="C35:D35"/>
    <mergeCell ref="C36:D36"/>
    <mergeCell ref="C37:D37"/>
    <mergeCell ref="B40:C41"/>
    <mergeCell ref="B42:C43"/>
    <mergeCell ref="C28:D28"/>
    <mergeCell ref="C29:D29"/>
    <mergeCell ref="C30:D30"/>
    <mergeCell ref="C31:D31"/>
    <mergeCell ref="C32:D32"/>
    <mergeCell ref="C33:D33"/>
    <mergeCell ref="C22:D22"/>
    <mergeCell ref="C23:D23"/>
    <mergeCell ref="C24:D24"/>
    <mergeCell ref="C25:D25"/>
    <mergeCell ref="C26:D26"/>
    <mergeCell ref="C27:D27"/>
    <mergeCell ref="C16:D16"/>
    <mergeCell ref="C17:D17"/>
    <mergeCell ref="C18:D18"/>
    <mergeCell ref="C19:D19"/>
    <mergeCell ref="C20:D20"/>
    <mergeCell ref="C21:D21"/>
    <mergeCell ref="C10:D10"/>
    <mergeCell ref="C11:D11"/>
    <mergeCell ref="C12:D12"/>
    <mergeCell ref="C13:D13"/>
    <mergeCell ref="C14:D14"/>
    <mergeCell ref="C15:D15"/>
    <mergeCell ref="B1:C2"/>
    <mergeCell ref="B3:C4"/>
    <mergeCell ref="C6:D6"/>
    <mergeCell ref="C7:D7"/>
    <mergeCell ref="C8:D8"/>
    <mergeCell ref="C9:D9"/>
  </mergeCells>
  <pageMargins left="0.25" right="0.25" top="0.75" bottom="0.75" header="0.3" footer="0.3"/>
  <pageSetup paperSize="5" scale="4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2017000100099</vt:lpstr>
      <vt:lpstr>2017000100113</vt:lpstr>
      <vt:lpstr>'2017000100099'!Área_de_impresión</vt:lpstr>
      <vt:lpstr>'2017000100113'!Área_de_impresión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AUXPLANEACION55</dc:creator>
  <cp:lastModifiedBy>AUXPLANEACION55</cp:lastModifiedBy>
  <dcterms:created xsi:type="dcterms:W3CDTF">2023-01-31T23:55:45Z</dcterms:created>
  <dcterms:modified xsi:type="dcterms:W3CDTF">2023-01-31T23:55:52Z</dcterms:modified>
</cp:coreProperties>
</file>